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dierparis/Desktop/"/>
    </mc:Choice>
  </mc:AlternateContent>
  <xr:revisionPtr revIDLastSave="0" documentId="8_{ED12D591-F435-3346-A67F-737341B960C0}" xr6:coauthVersionLast="47" xr6:coauthVersionMax="47" xr10:uidLastSave="{00000000-0000-0000-0000-000000000000}"/>
  <bookViews>
    <workbookView xWindow="0" yWindow="500" windowWidth="28800" windowHeight="16120" activeTab="5" xr2:uid="{60497497-4347-42AA-8493-5667333BF1B5}"/>
  </bookViews>
  <sheets>
    <sheet name=" VOLLEY filles " sheetId="4" r:id="rId1"/>
    <sheet name="FUTSAL" sheetId="1" r:id="rId2"/>
    <sheet name="BASKET Garçons" sheetId="8" r:id="rId3"/>
    <sheet name="BASKET Filles" sheetId="6" r:id="rId4"/>
    <sheet name="HANDBALL Garçons" sheetId="7" r:id="rId5"/>
    <sheet name=" VOLLEY Garçons" sheetId="5" r:id="rId6"/>
    <sheet name="TABLE TENNIS G" sheetId="9" r:id="rId7"/>
    <sheet name="TABLE TENNIS B" sheetId="10" r:id="rId8"/>
    <sheet name="DOUBLE TENNIS G" sheetId="11" r:id="rId9"/>
    <sheet name="DOUBLE MIXT TENNIS" sheetId="13" r:id="rId10"/>
    <sheet name="DOUBLE TENNIS B" sheetId="12" r:id="rId11"/>
  </sheets>
  <definedNames>
    <definedName name="_xlnm.Print_Area" localSheetId="0">' VOLLEY filles '!$A$1:$L$21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4" l="1"/>
  <c r="L10" i="8"/>
  <c r="L13" i="1"/>
  <c r="L10" i="1"/>
  <c r="L10" i="4"/>
  <c r="C32" i="4"/>
  <c r="F36" i="4"/>
  <c r="C36" i="4"/>
  <c r="F28" i="4"/>
  <c r="C28" i="4"/>
  <c r="F20" i="4"/>
  <c r="C20" i="4"/>
  <c r="C34" i="4"/>
  <c r="F32" i="4"/>
  <c r="F26" i="4"/>
  <c r="C26" i="4"/>
  <c r="F24" i="4"/>
  <c r="C24" i="4"/>
  <c r="F18" i="4"/>
  <c r="C18" i="4"/>
  <c r="F16" i="4"/>
  <c r="C16" i="4"/>
  <c r="L13" i="4"/>
  <c r="L12" i="4"/>
  <c r="L11" i="4"/>
  <c r="L9" i="4"/>
  <c r="L8" i="4"/>
  <c r="L7" i="4"/>
  <c r="F28" i="8"/>
  <c r="C28" i="8"/>
  <c r="F23" i="8"/>
  <c r="C23" i="8"/>
  <c r="F27" i="8"/>
  <c r="C27" i="8"/>
  <c r="F26" i="8"/>
  <c r="C26" i="8"/>
  <c r="F21" i="8"/>
  <c r="F22" i="8"/>
  <c r="C22" i="8"/>
  <c r="C21" i="8"/>
  <c r="F18" i="8"/>
  <c r="C18" i="8"/>
  <c r="F17" i="8"/>
  <c r="C17" i="8"/>
  <c r="F16" i="8"/>
  <c r="C16" i="8"/>
  <c r="L13" i="8"/>
  <c r="L12" i="8"/>
  <c r="L11" i="8"/>
  <c r="L9" i="8"/>
  <c r="L8" i="8"/>
  <c r="L7" i="8"/>
  <c r="L11" i="7"/>
  <c r="L9" i="7"/>
  <c r="L8" i="7"/>
  <c r="L7" i="7"/>
  <c r="F30" i="5"/>
  <c r="C30" i="5"/>
  <c r="F28" i="5"/>
  <c r="C28" i="5"/>
  <c r="F24" i="5"/>
  <c r="C24" i="5"/>
  <c r="F22" i="5"/>
  <c r="C22" i="5"/>
  <c r="F17" i="5"/>
  <c r="C17" i="5"/>
  <c r="F15" i="5"/>
  <c r="C15" i="5"/>
  <c r="L12" i="5"/>
  <c r="L11" i="5"/>
  <c r="L10" i="5"/>
  <c r="L9" i="5"/>
  <c r="L8" i="5"/>
  <c r="L7" i="5"/>
  <c r="F25" i="6"/>
  <c r="C25" i="6"/>
  <c r="F24" i="6"/>
  <c r="C24" i="6"/>
  <c r="F21" i="6"/>
  <c r="C21" i="6"/>
  <c r="F20" i="6"/>
  <c r="C20" i="6"/>
  <c r="F16" i="6"/>
  <c r="C16" i="6"/>
  <c r="F15" i="6"/>
  <c r="C15" i="6"/>
  <c r="L12" i="6"/>
  <c r="L11" i="6"/>
  <c r="L10" i="6"/>
  <c r="L9" i="6"/>
  <c r="L8" i="6"/>
  <c r="L7" i="6"/>
  <c r="F32" i="1"/>
  <c r="C32" i="1"/>
  <c r="F30" i="1"/>
  <c r="C30" i="1"/>
  <c r="F29" i="1"/>
  <c r="F17" i="1"/>
  <c r="F25" i="1"/>
  <c r="C25" i="1"/>
  <c r="F24" i="1"/>
  <c r="C24" i="1"/>
  <c r="C23" i="1"/>
  <c r="F19" i="1"/>
  <c r="C19" i="1"/>
  <c r="F18" i="1"/>
  <c r="C18" i="1"/>
  <c r="C29" i="1"/>
  <c r="F23" i="1"/>
  <c r="C17" i="1"/>
  <c r="L12" i="1"/>
  <c r="L11" i="1"/>
  <c r="L9" i="1"/>
  <c r="L8" i="1"/>
  <c r="L7" i="1"/>
</calcChain>
</file>

<file path=xl/sharedStrings.xml><?xml version="1.0" encoding="utf-8"?>
<sst xmlns="http://schemas.openxmlformats.org/spreadsheetml/2006/main" count="516" uniqueCount="127">
  <si>
    <t>PAYS</t>
  </si>
  <si>
    <t>T1</t>
  </si>
  <si>
    <t>T2</t>
  </si>
  <si>
    <t>Points</t>
  </si>
  <si>
    <t>Classement   GROUPE 1</t>
  </si>
  <si>
    <t>A</t>
  </si>
  <si>
    <t>1er</t>
  </si>
  <si>
    <t>B</t>
  </si>
  <si>
    <t>2è</t>
  </si>
  <si>
    <t xml:space="preserve"> </t>
  </si>
  <si>
    <t>C</t>
  </si>
  <si>
    <t>3è</t>
  </si>
  <si>
    <t>X</t>
  </si>
  <si>
    <t>Y</t>
  </si>
  <si>
    <t>Z</t>
  </si>
  <si>
    <t xml:space="preserve">match </t>
  </si>
  <si>
    <t xml:space="preserve">1er TOUR </t>
  </si>
  <si>
    <t>SCORE</t>
  </si>
  <si>
    <t>2éme TOUR</t>
  </si>
  <si>
    <t xml:space="preserve">1/2 finales </t>
  </si>
  <si>
    <t>2nd</t>
  </si>
  <si>
    <t>3éme</t>
  </si>
  <si>
    <t>4éme</t>
  </si>
  <si>
    <t>3éme TOUR</t>
  </si>
  <si>
    <t>5ème</t>
  </si>
  <si>
    <t>6éme</t>
  </si>
  <si>
    <t>FINALES</t>
  </si>
  <si>
    <t>places 1/2</t>
  </si>
  <si>
    <t>places 3/4</t>
  </si>
  <si>
    <t>D</t>
  </si>
  <si>
    <t>w</t>
  </si>
  <si>
    <t>T3</t>
  </si>
  <si>
    <t>T4</t>
  </si>
  <si>
    <t>7éme</t>
  </si>
  <si>
    <t>Classement   GROUPE 2</t>
  </si>
  <si>
    <t>HANDBALL GARCONS</t>
  </si>
  <si>
    <t>HONGRIE</t>
  </si>
  <si>
    <t>FRANCE A</t>
  </si>
  <si>
    <t>FRANCE B</t>
  </si>
  <si>
    <t>4è</t>
  </si>
  <si>
    <t>E</t>
  </si>
  <si>
    <t>ALLEMAGNE</t>
  </si>
  <si>
    <t>1ER TOUR</t>
  </si>
  <si>
    <t>2EME TOUR</t>
  </si>
  <si>
    <t>3EME TOUR</t>
  </si>
  <si>
    <t>9 15</t>
  </si>
  <si>
    <t>11 00</t>
  </si>
  <si>
    <t>14 30</t>
  </si>
  <si>
    <t>9 00</t>
  </si>
  <si>
    <t>14 00</t>
  </si>
  <si>
    <t>PORTUGAL</t>
  </si>
  <si>
    <t>HONGRIE A</t>
  </si>
  <si>
    <t>INDE</t>
  </si>
  <si>
    <t>ESPAGNE</t>
  </si>
  <si>
    <t>REP TCHEQUE</t>
  </si>
  <si>
    <t>HONGRIE B</t>
  </si>
  <si>
    <t>FRANCE</t>
  </si>
  <si>
    <t xml:space="preserve">9 30 </t>
  </si>
  <si>
    <t>11 15</t>
  </si>
  <si>
    <t>13 00</t>
  </si>
  <si>
    <t>14 45</t>
  </si>
  <si>
    <t xml:space="preserve">15 00 </t>
  </si>
  <si>
    <t>FUTSAL</t>
  </si>
  <si>
    <t>FLANDRES</t>
  </si>
  <si>
    <t>CHILI</t>
  </si>
  <si>
    <t>AUTRICHE</t>
  </si>
  <si>
    <t>ITALIE FICEP</t>
  </si>
  <si>
    <t>8 30</t>
  </si>
  <si>
    <t>10 30</t>
  </si>
  <si>
    <t xml:space="preserve">MATCH 5éme-7éme place </t>
  </si>
  <si>
    <t>3eme gr1/gr2</t>
  </si>
  <si>
    <t>12 30</t>
  </si>
  <si>
    <t>BASKETBALL GARCONS</t>
  </si>
  <si>
    <t>15 30</t>
  </si>
  <si>
    <t>ESPAGNE A</t>
  </si>
  <si>
    <t xml:space="preserve">CHILI </t>
  </si>
  <si>
    <t>ESPAGNE B</t>
  </si>
  <si>
    <t xml:space="preserve"> 13 00</t>
  </si>
  <si>
    <t>places 5/6 M2</t>
  </si>
  <si>
    <t>G1 3éme</t>
  </si>
  <si>
    <t xml:space="preserve"> 14 00 </t>
  </si>
  <si>
    <t>1/2 finales 5/8</t>
  </si>
  <si>
    <t>1/2 finales 1/4</t>
  </si>
  <si>
    <t>FISEC 2023 / DUNKERQUE</t>
  </si>
  <si>
    <t>Salle BURNOD - 196 rue Louis Braille</t>
  </si>
  <si>
    <t>VOLLEY BALL / FILLES</t>
  </si>
  <si>
    <t>Classement FINAL</t>
  </si>
  <si>
    <t>Stade de Flanders - Avenue de Rosendael</t>
  </si>
  <si>
    <t>BASKETBALL FILLES</t>
  </si>
  <si>
    <t>Salle ESPLANADE - 34, rue de la Cunette</t>
  </si>
  <si>
    <t>places 5/6 M1</t>
  </si>
  <si>
    <t>MATCH 5éme-6éme place</t>
  </si>
  <si>
    <t>VOLLEY BALL / GARCONS</t>
  </si>
  <si>
    <t>Salle Jean Bart - Rue du 110e RI</t>
  </si>
  <si>
    <t>2e match</t>
  </si>
  <si>
    <t xml:space="preserve">MATCH 5e-6e place </t>
  </si>
  <si>
    <t>10 45</t>
  </si>
  <si>
    <t>13 30</t>
  </si>
  <si>
    <t>15 15</t>
  </si>
  <si>
    <t>25-13 / 25-15 / 25-18</t>
  </si>
  <si>
    <t>25-23/23-25/25-22/25-23</t>
  </si>
  <si>
    <t>25-17/25-20/25-23</t>
  </si>
  <si>
    <t>25-20/23-25/25-20/25-22</t>
  </si>
  <si>
    <t>Salle ANGELLIER - 250 Rue Henri Dunant</t>
  </si>
  <si>
    <t>25-21/25-11/25-18</t>
  </si>
  <si>
    <t>25-22/25-22/28-26</t>
  </si>
  <si>
    <t>25-20/25-20/25-17</t>
  </si>
  <si>
    <t>25-15/25-10/25-9</t>
  </si>
  <si>
    <t>23-25/12-25/25-17/25-14/16-18</t>
  </si>
  <si>
    <t>25-22/18-25/25-18/25-18</t>
  </si>
  <si>
    <t>17-25/25-12/25-16/22-25/15-13</t>
  </si>
  <si>
    <t>25-23/29-31/17-25/21-25</t>
  </si>
  <si>
    <t>Espagne</t>
  </si>
  <si>
    <t>France</t>
  </si>
  <si>
    <t>25-15/25-13/25-17</t>
  </si>
  <si>
    <t>Portugal</t>
  </si>
  <si>
    <t>Autriche</t>
  </si>
  <si>
    <t>24-26/25-22/20-25/15-25</t>
  </si>
  <si>
    <t>15-25/13-25/17-25</t>
  </si>
  <si>
    <t>10h00</t>
  </si>
  <si>
    <t>Finale 3/4</t>
  </si>
  <si>
    <t>Finale 1/2</t>
  </si>
  <si>
    <t>14h00</t>
  </si>
  <si>
    <t>9H30</t>
  </si>
  <si>
    <t>11h15</t>
  </si>
  <si>
    <t>Salle J BART</t>
  </si>
  <si>
    <t>Salle BURNOD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</si>
</sst>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2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8"/>
      <name val="Arial"/>
      <family val="2"/>
    </font>
    <font>
      <b/>
      <sz val="28"/>
      <name val="Arial"/>
      <family val="2"/>
    </font>
    <font>
      <sz val="28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name val="Calibri"/>
      <family val="2"/>
    </font>
    <font>
      <i/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i/>
      <sz val="8"/>
      <color theme="1"/>
      <name val="Arial"/>
      <family val="2"/>
    </font>
    <font>
      <b/>
      <sz val="11"/>
      <name val="Calibri"/>
      <family val="2"/>
      <scheme val="minor"/>
    </font>
    <font>
      <b/>
      <sz val="14"/>
      <color theme="0"/>
      <name val="Arial"/>
      <family val="2"/>
    </font>
    <font>
      <b/>
      <sz val="9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8" fillId="0" borderId="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9" xfId="0" applyBorder="1"/>
    <xf numFmtId="0" fontId="13" fillId="0" borderId="0" xfId="0" applyFont="1"/>
    <xf numFmtId="0" fontId="1" fillId="3" borderId="0" xfId="0" applyFont="1" applyFill="1"/>
    <xf numFmtId="0" fontId="15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0" fillId="3" borderId="0" xfId="0" applyFill="1"/>
    <xf numFmtId="0" fontId="13" fillId="3" borderId="0" xfId="0" applyFont="1" applyFill="1"/>
    <xf numFmtId="0" fontId="9" fillId="7" borderId="0" xfId="0" applyFont="1" applyFill="1" applyAlignment="1">
      <alignment horizontal="center"/>
    </xf>
    <xf numFmtId="0" fontId="17" fillId="7" borderId="0" xfId="0" applyFont="1" applyFill="1" applyAlignment="1">
      <alignment horizontal="center"/>
    </xf>
    <xf numFmtId="16" fontId="18" fillId="7" borderId="0" xfId="0" applyNumberFormat="1" applyFont="1" applyFill="1" applyAlignment="1">
      <alignment horizontal="center"/>
    </xf>
    <xf numFmtId="16" fontId="19" fillId="7" borderId="0" xfId="0" applyNumberFormat="1" applyFont="1" applyFill="1" applyAlignment="1">
      <alignment horizontal="center"/>
    </xf>
    <xf numFmtId="0" fontId="17" fillId="7" borderId="0" xfId="0" applyFont="1" applyFill="1"/>
    <xf numFmtId="16" fontId="23" fillId="7" borderId="0" xfId="0" applyNumberFormat="1" applyFont="1" applyFill="1" applyAlignment="1">
      <alignment horizontal="center"/>
    </xf>
    <xf numFmtId="0" fontId="8" fillId="7" borderId="0" xfId="0" applyFont="1" applyFill="1" applyAlignment="1">
      <alignment horizontal="center"/>
    </xf>
    <xf numFmtId="16" fontId="29" fillId="7" borderId="0" xfId="0" applyNumberFormat="1" applyFont="1" applyFill="1" applyAlignment="1">
      <alignment horizontal="center"/>
    </xf>
    <xf numFmtId="0" fontId="0" fillId="7" borderId="0" xfId="0" applyFill="1" applyAlignment="1">
      <alignment horizontal="center"/>
    </xf>
    <xf numFmtId="0" fontId="17" fillId="0" borderId="0" xfId="0" applyFont="1"/>
    <xf numFmtId="0" fontId="16" fillId="0" borderId="0" xfId="0" applyFont="1"/>
    <xf numFmtId="16" fontId="19" fillId="7" borderId="0" xfId="0" applyNumberFormat="1" applyFont="1" applyFill="1"/>
    <xf numFmtId="0" fontId="6" fillId="0" borderId="0" xfId="0" applyFont="1"/>
    <xf numFmtId="0" fontId="12" fillId="0" borderId="0" xfId="0" applyFont="1"/>
    <xf numFmtId="16" fontId="29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7" fillId="3" borderId="0" xfId="0" applyFont="1" applyFill="1" applyAlignment="1">
      <alignment horizontal="center"/>
    </xf>
    <xf numFmtId="0" fontId="9" fillId="4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5" fillId="3" borderId="0" xfId="0" applyFont="1" applyFill="1"/>
    <xf numFmtId="0" fontId="9" fillId="5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" fontId="18" fillId="7" borderId="0" xfId="0" applyNumberFormat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9" fillId="7" borderId="0" xfId="0" applyFont="1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7" fillId="7" borderId="0" xfId="0" applyFont="1" applyFill="1" applyAlignment="1">
      <alignment horizontal="center" vertical="center"/>
    </xf>
    <xf numFmtId="16" fontId="35" fillId="7" borderId="0" xfId="0" applyNumberFormat="1" applyFont="1" applyFill="1" applyAlignment="1">
      <alignment horizontal="center" vertical="center"/>
    </xf>
    <xf numFmtId="0" fontId="33" fillId="7" borderId="0" xfId="0" applyFont="1" applyFill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7" fillId="3" borderId="0" xfId="0" applyFont="1" applyFill="1"/>
    <xf numFmtId="16" fontId="20" fillId="3" borderId="0" xfId="0" applyNumberFormat="1" applyFont="1" applyFill="1"/>
    <xf numFmtId="0" fontId="0" fillId="0" borderId="0" xfId="0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16" fontId="20" fillId="7" borderId="0" xfId="0" applyNumberFormat="1" applyFont="1" applyFill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9" fillId="12" borderId="9" xfId="0" applyFont="1" applyFill="1" applyBorder="1" applyAlignment="1">
      <alignment horizontal="center" vertical="center"/>
    </xf>
    <xf numFmtId="16" fontId="23" fillId="7" borderId="0" xfId="0" applyNumberFormat="1" applyFont="1" applyFill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0" fillId="0" borderId="0" xfId="0" applyFont="1"/>
    <xf numFmtId="0" fontId="8" fillId="7" borderId="0" xfId="0" applyFont="1" applyFill="1" applyAlignment="1">
      <alignment horizontal="center" vertical="center"/>
    </xf>
    <xf numFmtId="16" fontId="29" fillId="7" borderId="0" xfId="0" applyNumberFormat="1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21" fillId="13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16" fontId="17" fillId="7" borderId="0" xfId="0" applyNumberFormat="1" applyFont="1" applyFill="1" applyAlignment="1">
      <alignment horizontal="center"/>
    </xf>
    <xf numFmtId="16" fontId="20" fillId="7" borderId="0" xfId="0" applyNumberFormat="1" applyFont="1" applyFill="1" applyAlignment="1">
      <alignment horizontal="center"/>
    </xf>
    <xf numFmtId="0" fontId="11" fillId="0" borderId="9" xfId="0" applyFont="1" applyBorder="1" applyAlignment="1">
      <alignment horizontal="right"/>
    </xf>
    <xf numFmtId="0" fontId="8" fillId="0" borderId="9" xfId="0" applyFont="1" applyBorder="1" applyAlignment="1">
      <alignment horizontal="center"/>
    </xf>
    <xf numFmtId="16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11" fontId="4" fillId="0" borderId="9" xfId="0" applyNumberFormat="1" applyFont="1" applyBorder="1" applyAlignment="1">
      <alignment horizontal="center"/>
    </xf>
    <xf numFmtId="16" fontId="12" fillId="0" borderId="9" xfId="0" applyNumberFormat="1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7" fillId="7" borderId="9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9" xfId="0" applyFill="1" applyBorder="1"/>
    <xf numFmtId="0" fontId="12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27" fillId="3" borderId="9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33" fillId="7" borderId="0" xfId="0" applyFont="1" applyFill="1" applyAlignment="1">
      <alignment horizontal="center"/>
    </xf>
    <xf numFmtId="0" fontId="6" fillId="5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40" fillId="0" borderId="9" xfId="0" applyFont="1" applyBorder="1" applyAlignment="1">
      <alignment horizontal="center" vertical="center"/>
    </xf>
    <xf numFmtId="0" fontId="1" fillId="0" borderId="0" xfId="0" applyFont="1"/>
    <xf numFmtId="0" fontId="2" fillId="7" borderId="0" xfId="0" applyFont="1" applyFill="1" applyAlignment="1">
      <alignment horizontal="center" vertical="center"/>
    </xf>
    <xf numFmtId="0" fontId="37" fillId="11" borderId="1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11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2" borderId="9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22" fillId="5" borderId="11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0" fontId="26" fillId="4" borderId="15" xfId="0" applyFont="1" applyFill="1" applyBorder="1" applyAlignment="1">
      <alignment horizontal="center" vertical="center"/>
    </xf>
    <xf numFmtId="0" fontId="26" fillId="4" borderId="1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36" fillId="13" borderId="10" xfId="0" applyFont="1" applyFill="1" applyBorder="1" applyAlignment="1">
      <alignment horizontal="center" vertical="center"/>
    </xf>
    <xf numFmtId="0" fontId="36" fillId="13" borderId="11" xfId="0" applyFont="1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/>
    </xf>
    <xf numFmtId="0" fontId="6" fillId="13" borderId="11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12" fillId="13" borderId="10" xfId="0" applyFont="1" applyFill="1" applyBorder="1" applyAlignment="1">
      <alignment horizontal="center" vertical="center"/>
    </xf>
    <xf numFmtId="0" fontId="12" fillId="13" borderId="11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0" fillId="12" borderId="11" xfId="0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13" fillId="9" borderId="9" xfId="0" applyFont="1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21" fillId="13" borderId="10" xfId="0" applyFont="1" applyFill="1" applyBorder="1" applyAlignment="1">
      <alignment horizontal="center" vertical="center"/>
    </xf>
    <xf numFmtId="0" fontId="21" fillId="13" borderId="1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6" fillId="13" borderId="11" xfId="0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center" vertical="center"/>
    </xf>
    <xf numFmtId="0" fontId="22" fillId="6" borderId="15" xfId="0" applyFont="1" applyFill="1" applyBorder="1" applyAlignment="1">
      <alignment horizontal="center" vertical="center"/>
    </xf>
    <xf numFmtId="0" fontId="22" fillId="6" borderId="11" xfId="0" applyFont="1" applyFill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26" fillId="6" borderId="15" xfId="0" applyFont="1" applyFill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/>
    </xf>
    <xf numFmtId="0" fontId="14" fillId="13" borderId="10" xfId="0" applyFont="1" applyFill="1" applyBorder="1" applyAlignment="1">
      <alignment horizontal="center" vertical="center"/>
    </xf>
    <xf numFmtId="0" fontId="14" fillId="13" borderId="1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30" fillId="0" borderId="9" xfId="0" applyFont="1" applyBorder="1" applyAlignment="1">
      <alignment horizontal="center" vertical="center"/>
    </xf>
    <xf numFmtId="0" fontId="30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0" fontId="28" fillId="5" borderId="15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/>
    </xf>
    <xf numFmtId="0" fontId="28" fillId="5" borderId="15" xfId="0" applyFont="1" applyFill="1" applyBorder="1" applyAlignment="1">
      <alignment horizontal="center" vertical="center"/>
    </xf>
    <xf numFmtId="0" fontId="28" fillId="5" borderId="11" xfId="0" applyFont="1" applyFill="1" applyBorder="1" applyAlignment="1">
      <alignment horizontal="center" vertical="center"/>
    </xf>
    <xf numFmtId="0" fontId="28" fillId="4" borderId="10" xfId="0" applyFont="1" applyFill="1" applyBorder="1" applyAlignment="1">
      <alignment horizontal="center" vertical="center" wrapText="1"/>
    </xf>
    <xf numFmtId="0" fontId="28" fillId="4" borderId="15" xfId="0" applyFont="1" applyFill="1" applyBorder="1" applyAlignment="1">
      <alignment horizontal="center" vertical="center" wrapText="1"/>
    </xf>
    <xf numFmtId="0" fontId="28" fillId="4" borderId="11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/>
    </xf>
    <xf numFmtId="0" fontId="28" fillId="4" borderId="15" xfId="0" applyFont="1" applyFill="1" applyBorder="1" applyAlignment="1">
      <alignment horizontal="center" vertical="center"/>
    </xf>
    <xf numFmtId="0" fontId="28" fillId="4" borderId="1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76200</xdr:colOff>
      <xdr:row>4</xdr:row>
      <xdr:rowOff>242610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D9ABA50-2447-4F26-8313-4836A00F6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44900" cy="1360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342900</xdr:colOff>
      <xdr:row>28</xdr:row>
      <xdr:rowOff>158372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0F3E8FF-ABCC-03D0-A2F4-01E2A9063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5492372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0</xdr:row>
      <xdr:rowOff>12700</xdr:rowOff>
    </xdr:from>
    <xdr:to>
      <xdr:col>18</xdr:col>
      <xdr:colOff>723900</xdr:colOff>
      <xdr:row>28</xdr:row>
      <xdr:rowOff>171072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7091F11-5CCD-1DA0-49F1-41B896EB6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12700"/>
          <a:ext cx="7772400" cy="54923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749300</xdr:colOff>
      <xdr:row>73</xdr:row>
      <xdr:rowOff>3906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E8BDBCD-AFD4-D7CA-BE94-F7559EE93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829800" cy="139104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454155</xdr:colOff>
      <xdr:row>4</xdr:row>
      <xdr:rowOff>250372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118F411-19BB-4FBF-9E47-1C565A14A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75784" cy="1948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91440</xdr:colOff>
      <xdr:row>4</xdr:row>
      <xdr:rowOff>247026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28B6D4F-8F9D-2ACB-F435-6967D145F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44240" cy="1405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229888</xdr:colOff>
      <xdr:row>4</xdr:row>
      <xdr:rowOff>218661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F348BB1-EF53-4E0D-99A9-F52506F77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62201" cy="1384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270841</xdr:colOff>
      <xdr:row>4</xdr:row>
      <xdr:rowOff>203835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334AF7B-20E2-4048-9D09-D3EA0F433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40761" cy="1301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32167</xdr:colOff>
      <xdr:row>4</xdr:row>
      <xdr:rowOff>202557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AD9A75B-413A-4BFF-9606-1604B9A1A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72673" cy="1591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139699</xdr:colOff>
      <xdr:row>0</xdr:row>
      <xdr:rowOff>50799</xdr:rowOff>
    </xdr:from>
    <xdr:to>
      <xdr:col>13</xdr:col>
      <xdr:colOff>784542</xdr:colOff>
      <xdr:row>42</xdr:row>
      <xdr:rowOff>88900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B1C19D4-CD30-6DF4-D89C-3AEAA4858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99" y="50799"/>
          <a:ext cx="11376343" cy="803910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13</xdr:col>
      <xdr:colOff>50800</xdr:colOff>
      <xdr:row>39</xdr:row>
      <xdr:rowOff>144948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278776B-9ABF-D833-B168-B44D4C55B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0"/>
          <a:ext cx="10718800" cy="757444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292100</xdr:colOff>
      <xdr:row>63</xdr:row>
      <xdr:rowOff>93724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DBB67E2-0892-A53C-7875-AED0E7086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47100" cy="12095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FEC40-C442-4F90-B9C1-2A6E23227806}">
  <dimension ref="A1:V46"/>
  <sheetViews>
    <sheetView topLeftCell="A17" zoomScaleNormal="100" workbookViewId="0">
      <selection activeCell="N33" sqref="N33"/>
    </sheetView>
  </sheetViews>
  <sheetFormatPr baseColWidth="10" defaultRowHeight="15" x14ac:dyDescent="0.2"/>
  <cols>
    <col min="3" max="3" width="14.33203125" customWidth="1"/>
    <col min="6" max="6" width="14.33203125" customWidth="1"/>
    <col min="8" max="8" width="14.33203125" customWidth="1"/>
    <col min="12" max="12" width="15.6640625" customWidth="1"/>
    <col min="18" max="18" width="24.5" customWidth="1"/>
    <col min="20" max="20" width="15.5" customWidth="1"/>
    <col min="268" max="268" width="15.6640625" customWidth="1"/>
    <col min="274" max="274" width="24.5" customWidth="1"/>
    <col min="276" max="276" width="15.5" customWidth="1"/>
    <col min="524" max="524" width="15.6640625" customWidth="1"/>
    <col min="530" max="530" width="24.5" customWidth="1"/>
    <col min="532" max="532" width="15.5" customWidth="1"/>
    <col min="780" max="780" width="15.6640625" customWidth="1"/>
    <col min="786" max="786" width="24.5" customWidth="1"/>
    <col min="788" max="788" width="15.5" customWidth="1"/>
    <col min="1036" max="1036" width="15.6640625" customWidth="1"/>
    <col min="1042" max="1042" width="24.5" customWidth="1"/>
    <col min="1044" max="1044" width="15.5" customWidth="1"/>
    <col min="1292" max="1292" width="15.6640625" customWidth="1"/>
    <col min="1298" max="1298" width="24.5" customWidth="1"/>
    <col min="1300" max="1300" width="15.5" customWidth="1"/>
    <col min="1548" max="1548" width="15.6640625" customWidth="1"/>
    <col min="1554" max="1554" width="24.5" customWidth="1"/>
    <col min="1556" max="1556" width="15.5" customWidth="1"/>
    <col min="1804" max="1804" width="15.6640625" customWidth="1"/>
    <col min="1810" max="1810" width="24.5" customWidth="1"/>
    <col min="1812" max="1812" width="15.5" customWidth="1"/>
    <col min="2060" max="2060" width="15.6640625" customWidth="1"/>
    <col min="2066" max="2066" width="24.5" customWidth="1"/>
    <col min="2068" max="2068" width="15.5" customWidth="1"/>
    <col min="2316" max="2316" width="15.6640625" customWidth="1"/>
    <col min="2322" max="2322" width="24.5" customWidth="1"/>
    <col min="2324" max="2324" width="15.5" customWidth="1"/>
    <col min="2572" max="2572" width="15.6640625" customWidth="1"/>
    <col min="2578" max="2578" width="24.5" customWidth="1"/>
    <col min="2580" max="2580" width="15.5" customWidth="1"/>
    <col min="2828" max="2828" width="15.6640625" customWidth="1"/>
    <col min="2834" max="2834" width="24.5" customWidth="1"/>
    <col min="2836" max="2836" width="15.5" customWidth="1"/>
    <col min="3084" max="3084" width="15.6640625" customWidth="1"/>
    <col min="3090" max="3090" width="24.5" customWidth="1"/>
    <col min="3092" max="3092" width="15.5" customWidth="1"/>
    <col min="3340" max="3340" width="15.6640625" customWidth="1"/>
    <col min="3346" max="3346" width="24.5" customWidth="1"/>
    <col min="3348" max="3348" width="15.5" customWidth="1"/>
    <col min="3596" max="3596" width="15.6640625" customWidth="1"/>
    <col min="3602" max="3602" width="24.5" customWidth="1"/>
    <col min="3604" max="3604" width="15.5" customWidth="1"/>
    <col min="3852" max="3852" width="15.6640625" customWidth="1"/>
    <col min="3858" max="3858" width="24.5" customWidth="1"/>
    <col min="3860" max="3860" width="15.5" customWidth="1"/>
    <col min="4108" max="4108" width="15.6640625" customWidth="1"/>
    <col min="4114" max="4114" width="24.5" customWidth="1"/>
    <col min="4116" max="4116" width="15.5" customWidth="1"/>
    <col min="4364" max="4364" width="15.6640625" customWidth="1"/>
    <col min="4370" max="4370" width="24.5" customWidth="1"/>
    <col min="4372" max="4372" width="15.5" customWidth="1"/>
    <col min="4620" max="4620" width="15.6640625" customWidth="1"/>
    <col min="4626" max="4626" width="24.5" customWidth="1"/>
    <col min="4628" max="4628" width="15.5" customWidth="1"/>
    <col min="4876" max="4876" width="15.6640625" customWidth="1"/>
    <col min="4882" max="4882" width="24.5" customWidth="1"/>
    <col min="4884" max="4884" width="15.5" customWidth="1"/>
    <col min="5132" max="5132" width="15.6640625" customWidth="1"/>
    <col min="5138" max="5138" width="24.5" customWidth="1"/>
    <col min="5140" max="5140" width="15.5" customWidth="1"/>
    <col min="5388" max="5388" width="15.6640625" customWidth="1"/>
    <col min="5394" max="5394" width="24.5" customWidth="1"/>
    <col min="5396" max="5396" width="15.5" customWidth="1"/>
    <col min="5644" max="5644" width="15.6640625" customWidth="1"/>
    <col min="5650" max="5650" width="24.5" customWidth="1"/>
    <col min="5652" max="5652" width="15.5" customWidth="1"/>
    <col min="5900" max="5900" width="15.6640625" customWidth="1"/>
    <col min="5906" max="5906" width="24.5" customWidth="1"/>
    <col min="5908" max="5908" width="15.5" customWidth="1"/>
    <col min="6156" max="6156" width="15.6640625" customWidth="1"/>
    <col min="6162" max="6162" width="24.5" customWidth="1"/>
    <col min="6164" max="6164" width="15.5" customWidth="1"/>
    <col min="6412" max="6412" width="15.6640625" customWidth="1"/>
    <col min="6418" max="6418" width="24.5" customWidth="1"/>
    <col min="6420" max="6420" width="15.5" customWidth="1"/>
    <col min="6668" max="6668" width="15.6640625" customWidth="1"/>
    <col min="6674" max="6674" width="24.5" customWidth="1"/>
    <col min="6676" max="6676" width="15.5" customWidth="1"/>
    <col min="6924" max="6924" width="15.6640625" customWidth="1"/>
    <col min="6930" max="6930" width="24.5" customWidth="1"/>
    <col min="6932" max="6932" width="15.5" customWidth="1"/>
    <col min="7180" max="7180" width="15.6640625" customWidth="1"/>
    <col min="7186" max="7186" width="24.5" customWidth="1"/>
    <col min="7188" max="7188" width="15.5" customWidth="1"/>
    <col min="7436" max="7436" width="15.6640625" customWidth="1"/>
    <col min="7442" max="7442" width="24.5" customWidth="1"/>
    <col min="7444" max="7444" width="15.5" customWidth="1"/>
    <col min="7692" max="7692" width="15.6640625" customWidth="1"/>
    <col min="7698" max="7698" width="24.5" customWidth="1"/>
    <col min="7700" max="7700" width="15.5" customWidth="1"/>
    <col min="7948" max="7948" width="15.6640625" customWidth="1"/>
    <col min="7954" max="7954" width="24.5" customWidth="1"/>
    <col min="7956" max="7956" width="15.5" customWidth="1"/>
    <col min="8204" max="8204" width="15.6640625" customWidth="1"/>
    <col min="8210" max="8210" width="24.5" customWidth="1"/>
    <col min="8212" max="8212" width="15.5" customWidth="1"/>
    <col min="8460" max="8460" width="15.6640625" customWidth="1"/>
    <col min="8466" max="8466" width="24.5" customWidth="1"/>
    <col min="8468" max="8468" width="15.5" customWidth="1"/>
    <col min="8716" max="8716" width="15.6640625" customWidth="1"/>
    <col min="8722" max="8722" width="24.5" customWidth="1"/>
    <col min="8724" max="8724" width="15.5" customWidth="1"/>
    <col min="8972" max="8972" width="15.6640625" customWidth="1"/>
    <col min="8978" max="8978" width="24.5" customWidth="1"/>
    <col min="8980" max="8980" width="15.5" customWidth="1"/>
    <col min="9228" max="9228" width="15.6640625" customWidth="1"/>
    <col min="9234" max="9234" width="24.5" customWidth="1"/>
    <col min="9236" max="9236" width="15.5" customWidth="1"/>
    <col min="9484" max="9484" width="15.6640625" customWidth="1"/>
    <col min="9490" max="9490" width="24.5" customWidth="1"/>
    <col min="9492" max="9492" width="15.5" customWidth="1"/>
    <col min="9740" max="9740" width="15.6640625" customWidth="1"/>
    <col min="9746" max="9746" width="24.5" customWidth="1"/>
    <col min="9748" max="9748" width="15.5" customWidth="1"/>
    <col min="9996" max="9996" width="15.6640625" customWidth="1"/>
    <col min="10002" max="10002" width="24.5" customWidth="1"/>
    <col min="10004" max="10004" width="15.5" customWidth="1"/>
    <col min="10252" max="10252" width="15.6640625" customWidth="1"/>
    <col min="10258" max="10258" width="24.5" customWidth="1"/>
    <col min="10260" max="10260" width="15.5" customWidth="1"/>
    <col min="10508" max="10508" width="15.6640625" customWidth="1"/>
    <col min="10514" max="10514" width="24.5" customWidth="1"/>
    <col min="10516" max="10516" width="15.5" customWidth="1"/>
    <col min="10764" max="10764" width="15.6640625" customWidth="1"/>
    <col min="10770" max="10770" width="24.5" customWidth="1"/>
    <col min="10772" max="10772" width="15.5" customWidth="1"/>
    <col min="11020" max="11020" width="15.6640625" customWidth="1"/>
    <col min="11026" max="11026" width="24.5" customWidth="1"/>
    <col min="11028" max="11028" width="15.5" customWidth="1"/>
    <col min="11276" max="11276" width="15.6640625" customWidth="1"/>
    <col min="11282" max="11282" width="24.5" customWidth="1"/>
    <col min="11284" max="11284" width="15.5" customWidth="1"/>
    <col min="11532" max="11532" width="15.6640625" customWidth="1"/>
    <col min="11538" max="11538" width="24.5" customWidth="1"/>
    <col min="11540" max="11540" width="15.5" customWidth="1"/>
    <col min="11788" max="11788" width="15.6640625" customWidth="1"/>
    <col min="11794" max="11794" width="24.5" customWidth="1"/>
    <col min="11796" max="11796" width="15.5" customWidth="1"/>
    <col min="12044" max="12044" width="15.6640625" customWidth="1"/>
    <col min="12050" max="12050" width="24.5" customWidth="1"/>
    <col min="12052" max="12052" width="15.5" customWidth="1"/>
    <col min="12300" max="12300" width="15.6640625" customWidth="1"/>
    <col min="12306" max="12306" width="24.5" customWidth="1"/>
    <col min="12308" max="12308" width="15.5" customWidth="1"/>
    <col min="12556" max="12556" width="15.6640625" customWidth="1"/>
    <col min="12562" max="12562" width="24.5" customWidth="1"/>
    <col min="12564" max="12564" width="15.5" customWidth="1"/>
    <col min="12812" max="12812" width="15.6640625" customWidth="1"/>
    <col min="12818" max="12818" width="24.5" customWidth="1"/>
    <col min="12820" max="12820" width="15.5" customWidth="1"/>
    <col min="13068" max="13068" width="15.6640625" customWidth="1"/>
    <col min="13074" max="13074" width="24.5" customWidth="1"/>
    <col min="13076" max="13076" width="15.5" customWidth="1"/>
    <col min="13324" max="13324" width="15.6640625" customWidth="1"/>
    <col min="13330" max="13330" width="24.5" customWidth="1"/>
    <col min="13332" max="13332" width="15.5" customWidth="1"/>
    <col min="13580" max="13580" width="15.6640625" customWidth="1"/>
    <col min="13586" max="13586" width="24.5" customWidth="1"/>
    <col min="13588" max="13588" width="15.5" customWidth="1"/>
    <col min="13836" max="13836" width="15.6640625" customWidth="1"/>
    <col min="13842" max="13842" width="24.5" customWidth="1"/>
    <col min="13844" max="13844" width="15.5" customWidth="1"/>
    <col min="14092" max="14092" width="15.6640625" customWidth="1"/>
    <col min="14098" max="14098" width="24.5" customWidth="1"/>
    <col min="14100" max="14100" width="15.5" customWidth="1"/>
    <col min="14348" max="14348" width="15.6640625" customWidth="1"/>
    <col min="14354" max="14354" width="24.5" customWidth="1"/>
    <col min="14356" max="14356" width="15.5" customWidth="1"/>
    <col min="14604" max="14604" width="15.6640625" customWidth="1"/>
    <col min="14610" max="14610" width="24.5" customWidth="1"/>
    <col min="14612" max="14612" width="15.5" customWidth="1"/>
    <col min="14860" max="14860" width="15.6640625" customWidth="1"/>
    <col min="14866" max="14866" width="24.5" customWidth="1"/>
    <col min="14868" max="14868" width="15.5" customWidth="1"/>
    <col min="15116" max="15116" width="15.6640625" customWidth="1"/>
    <col min="15122" max="15122" width="24.5" customWidth="1"/>
    <col min="15124" max="15124" width="15.5" customWidth="1"/>
    <col min="15372" max="15372" width="15.6640625" customWidth="1"/>
    <col min="15378" max="15378" width="24.5" customWidth="1"/>
    <col min="15380" max="15380" width="15.5" customWidth="1"/>
    <col min="15628" max="15628" width="15.6640625" customWidth="1"/>
    <col min="15634" max="15634" width="24.5" customWidth="1"/>
    <col min="15636" max="15636" width="15.5" customWidth="1"/>
    <col min="15884" max="15884" width="15.6640625" customWidth="1"/>
    <col min="15890" max="15890" width="24.5" customWidth="1"/>
    <col min="15892" max="15892" width="15.5" customWidth="1"/>
    <col min="16140" max="16140" width="15.6640625" customWidth="1"/>
    <col min="16146" max="16146" width="24.5" customWidth="1"/>
    <col min="16148" max="16148" width="15.5" customWidth="1"/>
  </cols>
  <sheetData>
    <row r="1" spans="1:22" ht="22.75" customHeight="1" thickBot="1" x14ac:dyDescent="0.25">
      <c r="A1" s="1"/>
      <c r="G1" s="157" t="s">
        <v>83</v>
      </c>
      <c r="H1" s="158"/>
      <c r="I1" s="159"/>
      <c r="J1" s="3"/>
      <c r="K1" s="3"/>
      <c r="L1" s="4"/>
      <c r="M1" s="3"/>
      <c r="N1" s="3"/>
      <c r="O1" s="3"/>
      <c r="P1" s="3"/>
      <c r="Q1" s="3"/>
      <c r="R1" s="3"/>
    </row>
    <row r="2" spans="1:22" ht="22.75" customHeight="1" thickBot="1" x14ac:dyDescent="0.25">
      <c r="A2" s="1"/>
      <c r="B2" s="1"/>
      <c r="G2" s="160" t="s">
        <v>85</v>
      </c>
      <c r="H2" s="161"/>
      <c r="I2" s="162"/>
      <c r="J2" s="3"/>
      <c r="K2" s="3"/>
      <c r="L2" s="4"/>
      <c r="M2" s="3"/>
      <c r="N2" s="3"/>
      <c r="O2" s="3"/>
      <c r="P2" s="3"/>
      <c r="Q2" s="3"/>
      <c r="R2" s="3"/>
    </row>
    <row r="3" spans="1:22" ht="22.75" customHeight="1" thickBot="1" x14ac:dyDescent="0.25">
      <c r="A3" s="1"/>
      <c r="B3" s="1"/>
      <c r="G3" s="174" t="s">
        <v>103</v>
      </c>
      <c r="H3" s="175"/>
      <c r="I3" s="176"/>
      <c r="J3" s="5"/>
      <c r="K3" s="5"/>
      <c r="L3" s="6"/>
      <c r="M3" s="5"/>
      <c r="N3" s="5"/>
      <c r="O3" s="5"/>
      <c r="P3" s="5"/>
      <c r="Q3" s="5"/>
    </row>
    <row r="4" spans="1:22" ht="22.75" customHeight="1" x14ac:dyDescent="0.2">
      <c r="A4" s="1"/>
      <c r="B4" s="1"/>
      <c r="D4" s="163"/>
      <c r="E4" s="163"/>
      <c r="F4" s="163"/>
      <c r="G4" s="163"/>
      <c r="H4" s="5"/>
      <c r="I4" s="5"/>
      <c r="J4" s="68"/>
      <c r="K4" s="5"/>
      <c r="L4" s="6"/>
      <c r="M4" s="5"/>
      <c r="N4" s="5"/>
      <c r="O4" s="5"/>
      <c r="P4" s="5"/>
      <c r="Q4" s="5"/>
    </row>
    <row r="5" spans="1:22" ht="22.75" customHeight="1" thickBot="1" x14ac:dyDescent="0.25">
      <c r="A5" s="1"/>
      <c r="B5" s="7"/>
    </row>
    <row r="6" spans="1:22" s="11" customFormat="1" ht="22.75" customHeight="1" x14ac:dyDescent="0.15">
      <c r="A6" s="1"/>
      <c r="B6" s="43"/>
      <c r="C6" s="179" t="s">
        <v>0</v>
      </c>
      <c r="D6" s="180"/>
      <c r="E6" s="180"/>
      <c r="F6" s="180"/>
      <c r="G6" s="181"/>
      <c r="H6" s="47" t="s">
        <v>1</v>
      </c>
      <c r="I6" s="47" t="s">
        <v>2</v>
      </c>
      <c r="J6" s="47" t="s">
        <v>31</v>
      </c>
      <c r="K6" s="47"/>
      <c r="L6" s="48" t="s">
        <v>3</v>
      </c>
      <c r="M6" s="9"/>
      <c r="N6" s="10"/>
      <c r="O6" s="177" t="s">
        <v>4</v>
      </c>
      <c r="P6" s="178"/>
      <c r="Q6" s="178"/>
      <c r="R6" s="8"/>
    </row>
    <row r="7" spans="1:22" s="11" customFormat="1" ht="22.75" customHeight="1" x14ac:dyDescent="0.15">
      <c r="A7" s="8"/>
      <c r="B7" s="49" t="s">
        <v>5</v>
      </c>
      <c r="C7" s="165" t="s">
        <v>65</v>
      </c>
      <c r="D7" s="166"/>
      <c r="E7" s="166"/>
      <c r="F7" s="166"/>
      <c r="G7" s="167"/>
      <c r="H7" s="149">
        <v>3</v>
      </c>
      <c r="I7" s="149">
        <v>3</v>
      </c>
      <c r="J7" s="149">
        <v>2</v>
      </c>
      <c r="K7" s="149"/>
      <c r="L7" s="149">
        <f t="shared" ref="L7:L13" si="0">H7+I7+J7+K7</f>
        <v>8</v>
      </c>
      <c r="M7" s="12"/>
      <c r="N7" s="8"/>
      <c r="O7" s="69" t="s">
        <v>6</v>
      </c>
      <c r="P7" s="208" t="s">
        <v>116</v>
      </c>
      <c r="Q7" s="209"/>
      <c r="R7" s="8"/>
    </row>
    <row r="8" spans="1:22" s="11" customFormat="1" ht="22.75" customHeight="1" x14ac:dyDescent="0.15">
      <c r="A8" s="8"/>
      <c r="B8" s="49" t="s">
        <v>7</v>
      </c>
      <c r="C8" s="165" t="s">
        <v>36</v>
      </c>
      <c r="D8" s="166"/>
      <c r="E8" s="166"/>
      <c r="F8" s="166"/>
      <c r="G8" s="167"/>
      <c r="H8" s="149">
        <v>0</v>
      </c>
      <c r="I8" s="149">
        <v>0</v>
      </c>
      <c r="J8" s="149">
        <v>0</v>
      </c>
      <c r="K8" s="149"/>
      <c r="L8" s="149">
        <f t="shared" si="0"/>
        <v>0</v>
      </c>
      <c r="M8" s="12"/>
      <c r="N8" s="8"/>
      <c r="O8" s="69" t="s">
        <v>8</v>
      </c>
      <c r="P8" s="208" t="s">
        <v>113</v>
      </c>
      <c r="Q8" s="209"/>
      <c r="V8" s="11" t="s">
        <v>9</v>
      </c>
    </row>
    <row r="9" spans="1:22" s="11" customFormat="1" ht="22.75" customHeight="1" x14ac:dyDescent="0.15">
      <c r="A9" s="8"/>
      <c r="B9" s="49" t="s">
        <v>10</v>
      </c>
      <c r="C9" s="165" t="s">
        <v>56</v>
      </c>
      <c r="D9" s="166"/>
      <c r="E9" s="166"/>
      <c r="F9" s="166"/>
      <c r="G9" s="167"/>
      <c r="H9" s="149">
        <v>3</v>
      </c>
      <c r="I9" s="149">
        <v>0</v>
      </c>
      <c r="J9" s="149">
        <v>3</v>
      </c>
      <c r="K9" s="149"/>
      <c r="L9" s="149">
        <f t="shared" si="0"/>
        <v>6</v>
      </c>
      <c r="M9" s="12"/>
      <c r="N9" s="8"/>
      <c r="O9" s="69" t="s">
        <v>11</v>
      </c>
      <c r="P9" s="208" t="s">
        <v>115</v>
      </c>
      <c r="Q9" s="209"/>
    </row>
    <row r="10" spans="1:22" s="11" customFormat="1" ht="22.75" customHeight="1" x14ac:dyDescent="0.15">
      <c r="A10" s="8"/>
      <c r="B10" s="49" t="s">
        <v>29</v>
      </c>
      <c r="C10" s="165" t="s">
        <v>50</v>
      </c>
      <c r="D10" s="166"/>
      <c r="E10" s="166"/>
      <c r="F10" s="166"/>
      <c r="G10" s="167"/>
      <c r="H10" s="149">
        <v>0</v>
      </c>
      <c r="I10" s="149">
        <v>3</v>
      </c>
      <c r="J10" s="149">
        <v>1</v>
      </c>
      <c r="K10" s="149"/>
      <c r="L10" s="149">
        <f t="shared" si="0"/>
        <v>4</v>
      </c>
      <c r="M10" s="8"/>
      <c r="N10" s="8"/>
      <c r="O10" s="69" t="s">
        <v>39</v>
      </c>
      <c r="P10" s="208" t="s">
        <v>36</v>
      </c>
      <c r="Q10" s="209"/>
    </row>
    <row r="11" spans="1:22" s="11" customFormat="1" ht="22.75" customHeight="1" x14ac:dyDescent="0.2">
      <c r="A11" s="8"/>
      <c r="B11" s="50" t="s">
        <v>12</v>
      </c>
      <c r="C11" s="168" t="s">
        <v>63</v>
      </c>
      <c r="D11" s="169"/>
      <c r="E11" s="169"/>
      <c r="F11" s="169"/>
      <c r="G11" s="170"/>
      <c r="H11" s="146">
        <v>3</v>
      </c>
      <c r="I11" s="146">
        <v>3</v>
      </c>
      <c r="J11" s="146"/>
      <c r="K11" s="146"/>
      <c r="L11" s="146">
        <f t="shared" si="0"/>
        <v>6</v>
      </c>
      <c r="M11" s="8"/>
      <c r="N11" s="8"/>
      <c r="O11" s="43"/>
      <c r="P11" s="43"/>
      <c r="Q11" s="43"/>
      <c r="R11" s="2"/>
      <c r="S11" s="2"/>
      <c r="T11" s="2"/>
      <c r="U11"/>
    </row>
    <row r="12" spans="1:22" s="11" customFormat="1" ht="22.75" customHeight="1" x14ac:dyDescent="0.2">
      <c r="A12" s="8"/>
      <c r="B12" s="50" t="s">
        <v>13</v>
      </c>
      <c r="C12" s="171" t="s">
        <v>64</v>
      </c>
      <c r="D12" s="172"/>
      <c r="E12" s="172"/>
      <c r="F12" s="172"/>
      <c r="G12" s="173"/>
      <c r="H12" s="146">
        <v>0</v>
      </c>
      <c r="I12" s="146"/>
      <c r="J12" s="146">
        <v>0</v>
      </c>
      <c r="K12" s="146"/>
      <c r="L12" s="146">
        <f t="shared" si="0"/>
        <v>0</v>
      </c>
      <c r="M12" s="8"/>
      <c r="N12" s="8"/>
      <c r="O12" s="43"/>
      <c r="P12" s="43"/>
      <c r="Q12" s="43"/>
      <c r="R12"/>
      <c r="S12"/>
      <c r="T12"/>
      <c r="U12"/>
    </row>
    <row r="13" spans="1:22" s="11" customFormat="1" ht="22.75" customHeight="1" x14ac:dyDescent="0.2">
      <c r="A13" s="8"/>
      <c r="B13" s="50" t="s">
        <v>14</v>
      </c>
      <c r="C13" s="168" t="s">
        <v>52</v>
      </c>
      <c r="D13" s="169"/>
      <c r="E13" s="169"/>
      <c r="F13" s="169"/>
      <c r="G13" s="170"/>
      <c r="H13" s="146"/>
      <c r="I13" s="146">
        <v>0</v>
      </c>
      <c r="J13" s="146">
        <v>3</v>
      </c>
      <c r="K13" s="146"/>
      <c r="L13" s="146">
        <f t="shared" si="0"/>
        <v>3</v>
      </c>
      <c r="M13" s="8"/>
      <c r="N13" s="8"/>
      <c r="O13" s="164" t="s">
        <v>34</v>
      </c>
      <c r="P13" s="164"/>
      <c r="Q13" s="164"/>
      <c r="R13"/>
      <c r="S13"/>
      <c r="T13" s="15"/>
      <c r="U13"/>
    </row>
    <row r="14" spans="1:22" s="11" customFormat="1" ht="22.75" customHeight="1" x14ac:dyDescent="0.2">
      <c r="A14" s="8"/>
      <c r="B14" s="8"/>
      <c r="C14" s="8"/>
      <c r="D14" s="8"/>
      <c r="E14" s="192"/>
      <c r="F14" s="192"/>
      <c r="G14" s="192"/>
      <c r="O14" s="42" t="s">
        <v>6</v>
      </c>
      <c r="P14" s="210" t="s">
        <v>63</v>
      </c>
      <c r="Q14" s="210"/>
      <c r="R14"/>
      <c r="S14"/>
      <c r="T14"/>
      <c r="U14"/>
    </row>
    <row r="15" spans="1:22" s="11" customFormat="1" ht="22.75" customHeight="1" x14ac:dyDescent="0.2">
      <c r="A15" s="26">
        <v>45118</v>
      </c>
      <c r="B15" s="70" t="s">
        <v>15</v>
      </c>
      <c r="C15" s="51" t="s">
        <v>16</v>
      </c>
      <c r="D15" s="182" t="s">
        <v>17</v>
      </c>
      <c r="E15" s="183"/>
      <c r="F15" s="51"/>
      <c r="G15" s="43"/>
      <c r="H15" s="43"/>
      <c r="I15" s="43"/>
      <c r="J15" s="43"/>
      <c r="K15" s="43"/>
      <c r="L15" s="43"/>
      <c r="O15" s="42" t="s">
        <v>8</v>
      </c>
      <c r="P15" s="210" t="s">
        <v>52</v>
      </c>
      <c r="Q15" s="210"/>
      <c r="R15"/>
      <c r="S15"/>
      <c r="T15"/>
      <c r="U15"/>
    </row>
    <row r="16" spans="1:22" s="11" customFormat="1" ht="22.75" customHeight="1" x14ac:dyDescent="0.2">
      <c r="A16" s="24" t="s">
        <v>48</v>
      </c>
      <c r="B16" s="56">
        <v>1</v>
      </c>
      <c r="C16" s="51" t="str">
        <f>C7</f>
        <v>AUTRICHE</v>
      </c>
      <c r="D16" s="78">
        <v>3</v>
      </c>
      <c r="E16" s="78">
        <v>0</v>
      </c>
      <c r="F16" s="51" t="str">
        <f>C8</f>
        <v>HONGRIE</v>
      </c>
      <c r="G16" s="71">
        <v>45121</v>
      </c>
      <c r="H16" s="188" t="s">
        <v>69</v>
      </c>
      <c r="I16" s="189"/>
      <c r="J16" s="182" t="s">
        <v>17</v>
      </c>
      <c r="K16" s="183"/>
      <c r="L16" s="70"/>
      <c r="O16" s="42" t="s">
        <v>11</v>
      </c>
      <c r="P16" s="210" t="s">
        <v>64</v>
      </c>
      <c r="Q16" s="210"/>
      <c r="R16"/>
      <c r="S16"/>
      <c r="T16"/>
      <c r="U16"/>
    </row>
    <row r="17" spans="1:21" s="11" customFormat="1" ht="22.75" customHeight="1" x14ac:dyDescent="0.2">
      <c r="A17" s="24"/>
      <c r="B17" s="56"/>
      <c r="C17" s="51"/>
      <c r="D17" s="182" t="s">
        <v>99</v>
      </c>
      <c r="E17" s="183"/>
      <c r="F17" s="51"/>
      <c r="G17" s="73" t="s">
        <v>67</v>
      </c>
      <c r="H17" s="70">
        <v>7</v>
      </c>
      <c r="I17" s="52" t="s">
        <v>36</v>
      </c>
      <c r="J17" s="79"/>
      <c r="K17" s="80"/>
      <c r="L17" s="52" t="s">
        <v>64</v>
      </c>
      <c r="R17"/>
      <c r="S17"/>
      <c r="T17"/>
      <c r="U17"/>
    </row>
    <row r="18" spans="1:21" s="11" customFormat="1" ht="22.75" customHeight="1" x14ac:dyDescent="0.2">
      <c r="A18" s="24" t="s">
        <v>46</v>
      </c>
      <c r="B18" s="56">
        <v>2</v>
      </c>
      <c r="C18" s="51" t="str">
        <f>C9</f>
        <v>FRANCE</v>
      </c>
      <c r="D18" s="78">
        <v>3</v>
      </c>
      <c r="E18" s="78">
        <v>0</v>
      </c>
      <c r="F18" s="51" t="str">
        <f>C10</f>
        <v>PORTUGAL</v>
      </c>
      <c r="G18" s="73"/>
      <c r="H18" s="70"/>
      <c r="I18" s="70"/>
      <c r="J18" s="182" t="s">
        <v>17</v>
      </c>
      <c r="K18" s="183"/>
      <c r="L18" s="70"/>
      <c r="R18"/>
      <c r="S18"/>
      <c r="T18"/>
      <c r="U18"/>
    </row>
    <row r="19" spans="1:21" s="11" customFormat="1" ht="22.75" customHeight="1" x14ac:dyDescent="0.2">
      <c r="A19" s="24"/>
      <c r="B19" s="63"/>
      <c r="C19" s="54"/>
      <c r="D19" s="182" t="s">
        <v>101</v>
      </c>
      <c r="E19" s="183"/>
      <c r="F19" s="51"/>
      <c r="G19" s="73" t="s">
        <v>47</v>
      </c>
      <c r="H19" s="70">
        <v>8</v>
      </c>
      <c r="I19" s="52" t="s">
        <v>36</v>
      </c>
      <c r="J19" s="78"/>
      <c r="K19" s="78"/>
      <c r="L19" s="52" t="s">
        <v>50</v>
      </c>
      <c r="R19"/>
      <c r="S19"/>
      <c r="T19"/>
      <c r="U19"/>
    </row>
    <row r="20" spans="1:21" s="11" customFormat="1" ht="22.75" customHeight="1" x14ac:dyDescent="0.2">
      <c r="A20" s="24" t="s">
        <v>80</v>
      </c>
      <c r="B20" s="63"/>
      <c r="C20" s="81" t="str">
        <f>C11</f>
        <v>FLANDRES</v>
      </c>
      <c r="D20" s="78">
        <v>3</v>
      </c>
      <c r="E20" s="78">
        <v>0</v>
      </c>
      <c r="F20" s="51" t="str">
        <f>C12</f>
        <v>CHILI</v>
      </c>
      <c r="G20" s="73"/>
      <c r="H20" s="70"/>
      <c r="I20" s="56"/>
      <c r="J20" s="186"/>
      <c r="K20" s="187"/>
      <c r="L20" s="70"/>
      <c r="O20" s="8"/>
      <c r="P20" s="2"/>
      <c r="Q20" s="2"/>
      <c r="R20"/>
      <c r="S20"/>
      <c r="T20"/>
      <c r="U20"/>
    </row>
    <row r="21" spans="1:21" ht="22.75" customHeight="1" x14ac:dyDescent="0.2">
      <c r="A21" s="28"/>
      <c r="B21" s="63"/>
      <c r="C21" s="54"/>
      <c r="D21" s="184" t="s">
        <v>104</v>
      </c>
      <c r="E21" s="185"/>
      <c r="F21" s="54"/>
      <c r="G21" s="75"/>
      <c r="H21" s="88"/>
      <c r="I21" s="88"/>
      <c r="J21" s="83"/>
      <c r="K21" s="83"/>
      <c r="L21" s="88"/>
      <c r="O21" s="164" t="s">
        <v>86</v>
      </c>
      <c r="P21" s="164"/>
      <c r="Q21" s="164"/>
    </row>
    <row r="22" spans="1:21" ht="22.75" customHeight="1" x14ac:dyDescent="0.2">
      <c r="A22" s="28"/>
      <c r="B22" s="82"/>
      <c r="C22" s="55"/>
      <c r="D22" s="83"/>
      <c r="E22" s="83"/>
      <c r="F22" s="55"/>
      <c r="G22" s="75"/>
      <c r="H22" s="88"/>
      <c r="I22" s="88"/>
      <c r="J22" s="83"/>
      <c r="K22" s="83"/>
      <c r="L22" s="88"/>
      <c r="O22" s="65" t="s">
        <v>6</v>
      </c>
      <c r="P22" s="213"/>
      <c r="Q22" s="214"/>
    </row>
    <row r="23" spans="1:21" ht="22.75" customHeight="1" x14ac:dyDescent="0.2">
      <c r="A23" s="35">
        <v>45119</v>
      </c>
      <c r="B23" s="70"/>
      <c r="C23" s="51" t="s">
        <v>18</v>
      </c>
      <c r="D23" s="182" t="s">
        <v>17</v>
      </c>
      <c r="E23" s="183"/>
      <c r="F23" s="54"/>
      <c r="G23" s="77"/>
      <c r="H23" s="190" t="s">
        <v>19</v>
      </c>
      <c r="I23" s="191"/>
      <c r="J23" s="182" t="s">
        <v>17</v>
      </c>
      <c r="K23" s="183"/>
      <c r="L23" s="64"/>
      <c r="O23" s="66" t="s">
        <v>20</v>
      </c>
      <c r="P23" s="215"/>
      <c r="Q23" s="216"/>
    </row>
    <row r="24" spans="1:21" ht="22.75" customHeight="1" x14ac:dyDescent="0.2">
      <c r="A24" s="24" t="s">
        <v>48</v>
      </c>
      <c r="B24" s="84">
        <v>3</v>
      </c>
      <c r="C24" s="51" t="str">
        <f>C10</f>
        <v>PORTUGAL</v>
      </c>
      <c r="D24" s="78">
        <v>3</v>
      </c>
      <c r="E24" s="78">
        <v>0</v>
      </c>
      <c r="F24" s="81" t="str">
        <f>C8</f>
        <v>HONGRIE</v>
      </c>
      <c r="G24" s="77" t="s">
        <v>68</v>
      </c>
      <c r="H24" s="64">
        <v>9</v>
      </c>
      <c r="I24" s="52" t="s">
        <v>56</v>
      </c>
      <c r="J24" s="78"/>
      <c r="K24" s="78"/>
      <c r="L24" s="52" t="s">
        <v>63</v>
      </c>
      <c r="O24" s="67" t="s">
        <v>21</v>
      </c>
      <c r="P24" s="217"/>
      <c r="Q24" s="218"/>
    </row>
    <row r="25" spans="1:21" ht="22.75" customHeight="1" x14ac:dyDescent="0.2">
      <c r="A25" s="24"/>
      <c r="B25" s="84"/>
      <c r="C25" s="51"/>
      <c r="D25" s="182" t="s">
        <v>105</v>
      </c>
      <c r="E25" s="183"/>
      <c r="F25" s="81"/>
      <c r="G25" s="77"/>
      <c r="H25" s="64"/>
      <c r="I25" s="89"/>
      <c r="J25" s="182" t="s">
        <v>17</v>
      </c>
      <c r="K25" s="183"/>
      <c r="L25" s="89"/>
      <c r="O25" s="62" t="s">
        <v>22</v>
      </c>
      <c r="P25" s="211"/>
      <c r="Q25" s="212"/>
    </row>
    <row r="26" spans="1:21" ht="22.75" customHeight="1" x14ac:dyDescent="0.2">
      <c r="A26" s="24" t="s">
        <v>46</v>
      </c>
      <c r="B26" s="62">
        <v>4</v>
      </c>
      <c r="C26" s="51" t="str">
        <f>C7</f>
        <v>AUTRICHE</v>
      </c>
      <c r="D26" s="78">
        <v>3</v>
      </c>
      <c r="E26" s="78">
        <v>1</v>
      </c>
      <c r="F26" s="81" t="str">
        <f>C9</f>
        <v>FRANCE</v>
      </c>
      <c r="G26" s="77" t="s">
        <v>71</v>
      </c>
      <c r="H26" s="64">
        <v>10</v>
      </c>
      <c r="I26" s="52" t="s">
        <v>65</v>
      </c>
      <c r="J26" s="78"/>
      <c r="K26" s="78"/>
      <c r="L26" s="52" t="s">
        <v>52</v>
      </c>
      <c r="O26" s="62" t="s">
        <v>24</v>
      </c>
      <c r="P26" s="211"/>
      <c r="Q26" s="212"/>
    </row>
    <row r="27" spans="1:21" ht="22.75" customHeight="1" x14ac:dyDescent="0.2">
      <c r="A27" s="24"/>
      <c r="B27" s="56"/>
      <c r="C27" s="51"/>
      <c r="D27" s="195" t="s">
        <v>109</v>
      </c>
      <c r="E27" s="196"/>
      <c r="F27" s="81"/>
      <c r="G27" s="77"/>
      <c r="H27" s="64"/>
      <c r="I27" s="89"/>
      <c r="J27" s="186"/>
      <c r="K27" s="187"/>
      <c r="L27" s="89"/>
      <c r="O27" s="62" t="s">
        <v>25</v>
      </c>
      <c r="P27" s="211"/>
      <c r="Q27" s="212"/>
    </row>
    <row r="28" spans="1:21" ht="22.75" customHeight="1" x14ac:dyDescent="0.2">
      <c r="A28" s="24" t="s">
        <v>80</v>
      </c>
      <c r="B28" s="56"/>
      <c r="C28" s="51" t="str">
        <f>C11</f>
        <v>FLANDRES</v>
      </c>
      <c r="D28" s="78">
        <v>3</v>
      </c>
      <c r="E28" s="78">
        <v>0</v>
      </c>
      <c r="F28" s="81" t="str">
        <f>C13</f>
        <v>INDE</v>
      </c>
      <c r="G28" s="75"/>
      <c r="H28" s="88"/>
      <c r="I28" s="90"/>
      <c r="J28" s="83"/>
      <c r="K28" s="83"/>
      <c r="L28" s="90"/>
      <c r="O28" s="62" t="s">
        <v>33</v>
      </c>
      <c r="P28" s="211"/>
      <c r="Q28" s="212"/>
    </row>
    <row r="29" spans="1:21" ht="22.75" customHeight="1" x14ac:dyDescent="0.2">
      <c r="A29" s="28"/>
      <c r="B29" s="56"/>
      <c r="C29" s="51"/>
      <c r="D29" s="184" t="s">
        <v>106</v>
      </c>
      <c r="E29" s="185"/>
      <c r="F29" s="81"/>
      <c r="G29" s="75"/>
      <c r="H29" s="88"/>
      <c r="I29" s="90"/>
      <c r="J29" s="83"/>
      <c r="K29" s="83"/>
      <c r="L29" s="90"/>
    </row>
    <row r="30" spans="1:21" ht="22.75" customHeight="1" x14ac:dyDescent="0.2">
      <c r="A30" s="28"/>
      <c r="B30" s="82"/>
      <c r="C30" s="55"/>
      <c r="D30" s="83"/>
      <c r="E30" s="83"/>
      <c r="F30" s="91"/>
      <c r="G30" s="75"/>
      <c r="H30" s="88"/>
      <c r="I30" s="88"/>
      <c r="J30" s="88"/>
      <c r="K30" s="88"/>
      <c r="L30" s="88"/>
    </row>
    <row r="31" spans="1:21" ht="22.75" customHeight="1" x14ac:dyDescent="0.2">
      <c r="A31" s="35">
        <v>45120</v>
      </c>
      <c r="B31" s="63"/>
      <c r="C31" s="51" t="s">
        <v>23</v>
      </c>
      <c r="D31" s="182" t="s">
        <v>17</v>
      </c>
      <c r="E31" s="183"/>
      <c r="F31" s="81"/>
      <c r="G31" s="92">
        <v>45122</v>
      </c>
      <c r="H31" s="204" t="s">
        <v>26</v>
      </c>
      <c r="I31" s="205"/>
      <c r="J31" s="182" t="s">
        <v>17</v>
      </c>
      <c r="K31" s="183"/>
      <c r="L31" s="54"/>
    </row>
    <row r="32" spans="1:21" ht="22.75" customHeight="1" x14ac:dyDescent="0.2">
      <c r="A32" s="24" t="s">
        <v>48</v>
      </c>
      <c r="B32" s="84">
        <v>5</v>
      </c>
      <c r="C32" s="51" t="str">
        <f>C7</f>
        <v>AUTRICHE</v>
      </c>
      <c r="D32" s="78">
        <v>3</v>
      </c>
      <c r="E32" s="78">
        <v>2</v>
      </c>
      <c r="F32" s="51" t="str">
        <f>C10</f>
        <v>PORTUGAL</v>
      </c>
      <c r="G32" s="75" t="s">
        <v>71</v>
      </c>
      <c r="H32" s="52" t="s">
        <v>27</v>
      </c>
      <c r="I32" s="51"/>
      <c r="J32" s="78"/>
      <c r="K32" s="78"/>
      <c r="L32" s="51"/>
      <c r="M32" s="155" t="s">
        <v>125</v>
      </c>
      <c r="O32" s="1"/>
    </row>
    <row r="33" spans="1:12" ht="22.75" customHeight="1" x14ac:dyDescent="0.2">
      <c r="A33" s="24"/>
      <c r="B33" s="84"/>
      <c r="C33" s="51"/>
      <c r="D33" s="200" t="s">
        <v>110</v>
      </c>
      <c r="E33" s="201"/>
      <c r="F33" s="51"/>
      <c r="G33" s="75"/>
      <c r="H33" s="206"/>
      <c r="I33" s="207"/>
      <c r="J33" s="182" t="s">
        <v>17</v>
      </c>
      <c r="K33" s="183"/>
      <c r="L33" s="51"/>
    </row>
    <row r="34" spans="1:12" ht="22.75" customHeight="1" x14ac:dyDescent="0.2">
      <c r="A34" s="24" t="s">
        <v>46</v>
      </c>
      <c r="B34" s="84">
        <v>6</v>
      </c>
      <c r="C34" s="51" t="str">
        <f>C8</f>
        <v>HONGRIE</v>
      </c>
      <c r="D34" s="78">
        <v>1</v>
      </c>
      <c r="E34" s="78">
        <v>3</v>
      </c>
      <c r="F34" s="51" t="str">
        <f>C9</f>
        <v>FRANCE</v>
      </c>
      <c r="G34" s="75" t="s">
        <v>68</v>
      </c>
      <c r="H34" s="52" t="s">
        <v>28</v>
      </c>
      <c r="I34" s="51"/>
      <c r="J34" s="78"/>
      <c r="K34" s="78"/>
      <c r="L34" s="51"/>
    </row>
    <row r="35" spans="1:12" ht="22.75" customHeight="1" x14ac:dyDescent="0.2">
      <c r="A35" s="24"/>
      <c r="B35" s="63"/>
      <c r="C35" s="54"/>
      <c r="D35" s="202" t="s">
        <v>117</v>
      </c>
      <c r="E35" s="203"/>
      <c r="F35" s="81"/>
      <c r="G35" s="75"/>
      <c r="H35" s="198"/>
      <c r="I35" s="199"/>
      <c r="J35" s="182" t="s">
        <v>17</v>
      </c>
      <c r="K35" s="183"/>
      <c r="L35" s="51"/>
    </row>
    <row r="36" spans="1:12" ht="22.75" customHeight="1" x14ac:dyDescent="0.2">
      <c r="A36" s="24" t="s">
        <v>80</v>
      </c>
      <c r="B36" s="63"/>
      <c r="C36" s="81" t="str">
        <f>C12</f>
        <v>CHILI</v>
      </c>
      <c r="D36" s="78">
        <v>0</v>
      </c>
      <c r="E36" s="78">
        <v>3</v>
      </c>
      <c r="F36" s="81" t="str">
        <f>C13</f>
        <v>INDE</v>
      </c>
      <c r="G36" s="75" t="s">
        <v>67</v>
      </c>
      <c r="H36" s="52" t="s">
        <v>70</v>
      </c>
      <c r="I36" s="62" t="s">
        <v>50</v>
      </c>
      <c r="J36" s="78"/>
      <c r="K36" s="78"/>
      <c r="L36" s="51" t="s">
        <v>64</v>
      </c>
    </row>
    <row r="37" spans="1:12" ht="22.75" customHeight="1" x14ac:dyDescent="0.2">
      <c r="A37" s="28"/>
      <c r="B37" s="63"/>
      <c r="C37" s="54"/>
      <c r="D37" s="193" t="s">
        <v>118</v>
      </c>
      <c r="E37" s="193"/>
      <c r="F37" s="54"/>
      <c r="G37" s="75"/>
      <c r="H37" s="198"/>
      <c r="I37" s="199"/>
      <c r="J37" s="198"/>
      <c r="K37" s="199"/>
      <c r="L37" s="64"/>
    </row>
    <row r="38" spans="1:12" ht="22.75" customHeight="1" x14ac:dyDescent="0.3">
      <c r="A38" s="86"/>
      <c r="C38" s="34"/>
      <c r="D38" s="13"/>
      <c r="E38" s="13"/>
      <c r="F38" s="34"/>
    </row>
    <row r="39" spans="1:12" ht="22.75" customHeight="1" x14ac:dyDescent="0.3">
      <c r="A39" s="87"/>
      <c r="C39" s="36"/>
      <c r="D39" s="194"/>
      <c r="E39" s="194"/>
      <c r="F39" s="34"/>
      <c r="G39" s="15"/>
    </row>
    <row r="40" spans="1:12" ht="22.75" customHeight="1" x14ac:dyDescent="0.3">
      <c r="A40" s="86"/>
      <c r="B40" s="15"/>
      <c r="C40" s="36"/>
      <c r="D40" s="13"/>
      <c r="E40" s="13"/>
      <c r="F40" s="36"/>
    </row>
    <row r="41" spans="1:12" ht="22.75" customHeight="1" x14ac:dyDescent="0.3">
      <c r="A41" s="86"/>
      <c r="B41" s="15"/>
      <c r="C41" s="36"/>
      <c r="D41" s="194"/>
      <c r="E41" s="194"/>
      <c r="F41" s="36"/>
    </row>
    <row r="42" spans="1:12" ht="22.75" customHeight="1" x14ac:dyDescent="0.3">
      <c r="A42" s="86"/>
      <c r="C42" s="36"/>
      <c r="D42" s="13"/>
      <c r="E42" s="13"/>
      <c r="F42" s="36"/>
    </row>
    <row r="43" spans="1:12" ht="22.75" customHeight="1" x14ac:dyDescent="0.3">
      <c r="A43" s="86"/>
      <c r="C43" s="36"/>
      <c r="D43" s="194"/>
      <c r="E43" s="194"/>
      <c r="F43" s="36"/>
    </row>
    <row r="44" spans="1:12" ht="22.75" customHeight="1" x14ac:dyDescent="0.3">
      <c r="A44" s="86"/>
      <c r="C44" s="36"/>
      <c r="D44" s="13"/>
      <c r="E44" s="13"/>
      <c r="F44" s="36"/>
    </row>
    <row r="45" spans="1:12" ht="25.75" customHeight="1" x14ac:dyDescent="0.2">
      <c r="A45" s="86"/>
      <c r="D45" s="197"/>
      <c r="E45" s="197"/>
    </row>
    <row r="46" spans="1:12" x14ac:dyDescent="0.2">
      <c r="A46" s="22"/>
    </row>
  </sheetData>
  <mergeCells count="62">
    <mergeCell ref="P27:Q27"/>
    <mergeCell ref="P28:Q28"/>
    <mergeCell ref="J25:K25"/>
    <mergeCell ref="J27:K27"/>
    <mergeCell ref="P22:Q22"/>
    <mergeCell ref="P23:Q23"/>
    <mergeCell ref="P24:Q24"/>
    <mergeCell ref="P25:Q25"/>
    <mergeCell ref="P26:Q26"/>
    <mergeCell ref="O21:Q21"/>
    <mergeCell ref="P7:Q7"/>
    <mergeCell ref="P8:Q8"/>
    <mergeCell ref="P9:Q9"/>
    <mergeCell ref="P10:Q10"/>
    <mergeCell ref="P14:Q14"/>
    <mergeCell ref="P15:Q15"/>
    <mergeCell ref="P16:Q16"/>
    <mergeCell ref="D43:E43"/>
    <mergeCell ref="D45:E45"/>
    <mergeCell ref="J31:K31"/>
    <mergeCell ref="J33:K33"/>
    <mergeCell ref="J35:K35"/>
    <mergeCell ref="J37:K37"/>
    <mergeCell ref="D39:E39"/>
    <mergeCell ref="D33:E33"/>
    <mergeCell ref="D35:E35"/>
    <mergeCell ref="D31:E31"/>
    <mergeCell ref="H31:I31"/>
    <mergeCell ref="H33:I33"/>
    <mergeCell ref="H35:I35"/>
    <mergeCell ref="H37:I37"/>
    <mergeCell ref="E14:G14"/>
    <mergeCell ref="D15:E15"/>
    <mergeCell ref="D23:E23"/>
    <mergeCell ref="D37:E37"/>
    <mergeCell ref="D41:E41"/>
    <mergeCell ref="D25:E25"/>
    <mergeCell ref="D27:E27"/>
    <mergeCell ref="D29:E29"/>
    <mergeCell ref="J16:K16"/>
    <mergeCell ref="J23:K23"/>
    <mergeCell ref="D17:E17"/>
    <mergeCell ref="D19:E19"/>
    <mergeCell ref="D21:E21"/>
    <mergeCell ref="J18:K18"/>
    <mergeCell ref="J20:K20"/>
    <mergeCell ref="H16:I16"/>
    <mergeCell ref="H23:I23"/>
    <mergeCell ref="G1:I1"/>
    <mergeCell ref="G2:I2"/>
    <mergeCell ref="D4:G4"/>
    <mergeCell ref="O13:Q13"/>
    <mergeCell ref="C7:G7"/>
    <mergeCell ref="C8:G8"/>
    <mergeCell ref="C9:G9"/>
    <mergeCell ref="C10:G10"/>
    <mergeCell ref="C11:G11"/>
    <mergeCell ref="C12:G12"/>
    <mergeCell ref="C13:G13"/>
    <mergeCell ref="G3:I3"/>
    <mergeCell ref="O6:Q6"/>
    <mergeCell ref="C6:G6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FB21B-FF14-7E4B-90D2-185DB896F785}">
  <dimension ref="A1"/>
  <sheetViews>
    <sheetView workbookViewId="0">
      <selection activeCell="I34" sqref="I34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F89FD-32AB-7D43-BB4C-CD252B5794E8}">
  <dimension ref="A1"/>
  <sheetViews>
    <sheetView workbookViewId="0">
      <selection activeCell="V6" sqref="V6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23874-1369-46F8-AEC1-5E47DB8E5A06}">
  <dimension ref="A1:V35"/>
  <sheetViews>
    <sheetView topLeftCell="A18" zoomScale="98" zoomScaleNormal="98" workbookViewId="0">
      <selection activeCell="I25" sqref="I25"/>
    </sheetView>
  </sheetViews>
  <sheetFormatPr baseColWidth="10" defaultColWidth="12.5" defaultRowHeight="33" customHeight="1" x14ac:dyDescent="0.2"/>
  <cols>
    <col min="3" max="3" width="17.6640625" customWidth="1"/>
    <col min="4" max="4" width="13.5" bestFit="1" customWidth="1"/>
    <col min="6" max="6" width="15.5" customWidth="1"/>
    <col min="9" max="9" width="14.33203125" customWidth="1"/>
  </cols>
  <sheetData>
    <row r="1" spans="1:22" ht="33" customHeight="1" thickBot="1" x14ac:dyDescent="0.25">
      <c r="A1" s="1"/>
      <c r="D1" s="222"/>
      <c r="E1" s="222"/>
      <c r="F1" s="222"/>
      <c r="G1" s="157" t="s">
        <v>83</v>
      </c>
      <c r="H1" s="158"/>
      <c r="I1" s="159"/>
      <c r="J1" s="3"/>
      <c r="K1" s="3"/>
      <c r="L1" s="4"/>
      <c r="M1" s="3"/>
      <c r="N1" s="3"/>
      <c r="O1" s="3"/>
      <c r="P1" s="3"/>
      <c r="Q1" s="3"/>
      <c r="R1" s="3"/>
    </row>
    <row r="2" spans="1:22" ht="33" customHeight="1" thickBot="1" x14ac:dyDescent="0.4">
      <c r="A2" s="1"/>
      <c r="B2" s="1"/>
      <c r="D2" s="223"/>
      <c r="E2" s="223"/>
      <c r="F2" s="223"/>
      <c r="G2" s="160" t="s">
        <v>62</v>
      </c>
      <c r="H2" s="161"/>
      <c r="I2" s="162"/>
      <c r="J2" s="3"/>
      <c r="K2" s="3"/>
      <c r="L2" s="4"/>
      <c r="M2" s="3"/>
      <c r="N2" s="3"/>
      <c r="O2" s="3"/>
      <c r="P2" s="3"/>
      <c r="Q2" s="3"/>
      <c r="R2" s="3"/>
    </row>
    <row r="3" spans="1:22" ht="33" customHeight="1" thickBot="1" x14ac:dyDescent="0.5">
      <c r="A3" s="1"/>
      <c r="B3" s="1"/>
      <c r="D3" s="93"/>
      <c r="E3" s="93"/>
      <c r="F3" s="94"/>
      <c r="G3" s="174" t="s">
        <v>87</v>
      </c>
      <c r="H3" s="175"/>
      <c r="I3" s="176"/>
      <c r="J3" s="5"/>
      <c r="K3" s="5"/>
      <c r="L3" s="6"/>
      <c r="M3" s="5"/>
      <c r="N3" s="5"/>
      <c r="O3" s="5"/>
      <c r="P3" s="5"/>
      <c r="Q3" s="5"/>
    </row>
    <row r="4" spans="1:22" ht="33" customHeight="1" x14ac:dyDescent="0.2">
      <c r="A4" s="1"/>
      <c r="B4" s="1"/>
      <c r="D4" s="163"/>
      <c r="E4" s="163"/>
      <c r="F4" s="163"/>
      <c r="G4" s="163"/>
      <c r="H4" s="5"/>
      <c r="I4" s="5"/>
      <c r="J4" s="5"/>
      <c r="K4" s="5"/>
      <c r="L4" s="6"/>
      <c r="M4" s="5"/>
      <c r="N4" s="5"/>
      <c r="O4" s="5"/>
      <c r="P4" s="5"/>
      <c r="Q4" s="5"/>
    </row>
    <row r="5" spans="1:22" ht="33" customHeight="1" thickBot="1" x14ac:dyDescent="0.25">
      <c r="A5" s="1"/>
      <c r="B5" s="7"/>
    </row>
    <row r="6" spans="1:22" s="11" customFormat="1" ht="33" customHeight="1" x14ac:dyDescent="0.15">
      <c r="A6" s="1"/>
      <c r="B6" s="43"/>
      <c r="C6" s="44"/>
      <c r="D6" s="224" t="s">
        <v>0</v>
      </c>
      <c r="E6" s="224"/>
      <c r="F6" s="45"/>
      <c r="G6" s="46"/>
      <c r="H6" s="47" t="s">
        <v>1</v>
      </c>
      <c r="I6" s="47" t="s">
        <v>2</v>
      </c>
      <c r="J6" s="47" t="s">
        <v>31</v>
      </c>
      <c r="K6" s="47" t="s">
        <v>32</v>
      </c>
      <c r="L6" s="48" t="s">
        <v>3</v>
      </c>
      <c r="M6" s="9"/>
      <c r="N6" s="10"/>
      <c r="O6" s="177" t="s">
        <v>4</v>
      </c>
      <c r="P6" s="178"/>
      <c r="Q6" s="178"/>
      <c r="R6" s="19"/>
      <c r="S6" s="19"/>
      <c r="T6" s="19"/>
      <c r="U6" s="19"/>
    </row>
    <row r="7" spans="1:22" s="11" customFormat="1" ht="33" customHeight="1" x14ac:dyDescent="0.2">
      <c r="A7" s="8"/>
      <c r="B7" s="49" t="s">
        <v>5</v>
      </c>
      <c r="C7" s="165" t="s">
        <v>50</v>
      </c>
      <c r="D7" s="166"/>
      <c r="E7" s="166"/>
      <c r="F7" s="166"/>
      <c r="G7" s="167"/>
      <c r="H7" s="145">
        <v>1</v>
      </c>
      <c r="I7" s="145">
        <v>3</v>
      </c>
      <c r="J7" s="145">
        <v>0</v>
      </c>
      <c r="K7" s="145"/>
      <c r="L7" s="145">
        <f t="shared" ref="L7:L13" si="0">H7+I7+J7+K7</f>
        <v>4</v>
      </c>
      <c r="M7" s="12"/>
      <c r="N7" s="8"/>
      <c r="O7" s="69" t="s">
        <v>6</v>
      </c>
      <c r="P7" s="208" t="s">
        <v>112</v>
      </c>
      <c r="Q7" s="209"/>
      <c r="R7" s="16"/>
      <c r="S7" s="221"/>
      <c r="T7" s="221"/>
      <c r="U7" s="221"/>
    </row>
    <row r="8" spans="1:22" s="11" customFormat="1" ht="33" customHeight="1" x14ac:dyDescent="0.2">
      <c r="A8" s="8"/>
      <c r="B8" s="49" t="s">
        <v>7</v>
      </c>
      <c r="C8" s="165" t="s">
        <v>51</v>
      </c>
      <c r="D8" s="166"/>
      <c r="E8" s="166"/>
      <c r="F8" s="166"/>
      <c r="G8" s="167"/>
      <c r="H8" s="145">
        <v>1</v>
      </c>
      <c r="I8" s="145">
        <v>0</v>
      </c>
      <c r="J8" s="145">
        <v>3</v>
      </c>
      <c r="K8" s="145"/>
      <c r="L8" s="145">
        <f t="shared" si="0"/>
        <v>4</v>
      </c>
      <c r="M8" s="12"/>
      <c r="N8" s="8"/>
      <c r="O8" s="69" t="s">
        <v>8</v>
      </c>
      <c r="P8" s="208" t="s">
        <v>51</v>
      </c>
      <c r="Q8" s="209"/>
      <c r="R8" s="16"/>
      <c r="S8" s="221"/>
      <c r="T8" s="221"/>
      <c r="U8" s="221"/>
      <c r="V8" s="11" t="s">
        <v>9</v>
      </c>
    </row>
    <row r="9" spans="1:22" s="11" customFormat="1" ht="33" customHeight="1" x14ac:dyDescent="0.2">
      <c r="A9" s="8"/>
      <c r="B9" s="49" t="s">
        <v>10</v>
      </c>
      <c r="C9" s="165" t="s">
        <v>52</v>
      </c>
      <c r="D9" s="166"/>
      <c r="E9" s="166"/>
      <c r="F9" s="166"/>
      <c r="G9" s="167"/>
      <c r="H9" s="145">
        <v>0</v>
      </c>
      <c r="I9" s="145">
        <v>0</v>
      </c>
      <c r="J9" s="145">
        <v>0</v>
      </c>
      <c r="K9" s="145"/>
      <c r="L9" s="145">
        <f t="shared" si="0"/>
        <v>0</v>
      </c>
      <c r="M9" s="12"/>
      <c r="N9" s="8"/>
      <c r="O9" s="69" t="s">
        <v>11</v>
      </c>
      <c r="P9" s="208" t="s">
        <v>50</v>
      </c>
      <c r="Q9" s="209"/>
      <c r="R9" s="16"/>
      <c r="S9" s="221"/>
      <c r="T9" s="221"/>
      <c r="U9" s="221"/>
    </row>
    <row r="10" spans="1:22" s="11" customFormat="1" ht="33" customHeight="1" x14ac:dyDescent="0.2">
      <c r="A10" s="8"/>
      <c r="B10" s="49" t="s">
        <v>29</v>
      </c>
      <c r="C10" s="165" t="s">
        <v>53</v>
      </c>
      <c r="D10" s="166"/>
      <c r="E10" s="166"/>
      <c r="F10" s="166"/>
      <c r="G10" s="167"/>
      <c r="H10" s="145">
        <v>3</v>
      </c>
      <c r="I10" s="145">
        <v>3</v>
      </c>
      <c r="J10" s="145">
        <v>3</v>
      </c>
      <c r="K10" s="145"/>
      <c r="L10" s="145">
        <f t="shared" si="0"/>
        <v>9</v>
      </c>
      <c r="M10" s="8"/>
      <c r="N10" s="8"/>
      <c r="O10" s="69" t="s">
        <v>39</v>
      </c>
      <c r="P10" s="208" t="s">
        <v>52</v>
      </c>
      <c r="Q10" s="209"/>
      <c r="R10" s="18"/>
      <c r="S10" s="17"/>
      <c r="T10" s="17"/>
      <c r="U10" s="17"/>
    </row>
    <row r="11" spans="1:22" s="11" customFormat="1" ht="33" customHeight="1" x14ac:dyDescent="0.15">
      <c r="A11" s="8"/>
      <c r="B11" s="50" t="s">
        <v>30</v>
      </c>
      <c r="C11" s="168" t="s">
        <v>54</v>
      </c>
      <c r="D11" s="169"/>
      <c r="E11" s="169"/>
      <c r="F11" s="169"/>
      <c r="G11" s="170"/>
      <c r="H11" s="147">
        <v>0</v>
      </c>
      <c r="I11" s="147">
        <v>0</v>
      </c>
      <c r="J11" s="147"/>
      <c r="K11" s="147"/>
      <c r="L11" s="147">
        <f t="shared" si="0"/>
        <v>0</v>
      </c>
      <c r="M11" s="8"/>
      <c r="N11" s="8"/>
      <c r="O11" s="8"/>
      <c r="P11" s="192"/>
      <c r="Q11" s="192"/>
      <c r="R11" s="192"/>
    </row>
    <row r="12" spans="1:22" s="11" customFormat="1" ht="33" customHeight="1" thickBot="1" x14ac:dyDescent="0.2">
      <c r="A12" s="8"/>
      <c r="B12" s="50" t="s">
        <v>12</v>
      </c>
      <c r="C12" s="171" t="s">
        <v>55</v>
      </c>
      <c r="D12" s="172"/>
      <c r="E12" s="172"/>
      <c r="F12" s="172"/>
      <c r="G12" s="173"/>
      <c r="H12" s="147">
        <v>3</v>
      </c>
      <c r="I12" s="147"/>
      <c r="J12" s="147">
        <v>0</v>
      </c>
      <c r="K12" s="147"/>
      <c r="L12" s="147">
        <f t="shared" si="0"/>
        <v>3</v>
      </c>
      <c r="M12" s="8"/>
      <c r="N12" s="8"/>
      <c r="O12" s="8"/>
      <c r="P12" s="8"/>
      <c r="Q12" s="8"/>
      <c r="R12" s="8"/>
    </row>
    <row r="13" spans="1:22" s="11" customFormat="1" ht="33" customHeight="1" x14ac:dyDescent="0.15">
      <c r="A13" s="8"/>
      <c r="B13" s="50" t="s">
        <v>13</v>
      </c>
      <c r="C13" s="171" t="s">
        <v>56</v>
      </c>
      <c r="D13" s="172"/>
      <c r="E13" s="172"/>
      <c r="F13" s="172"/>
      <c r="G13" s="173"/>
      <c r="H13" s="147"/>
      <c r="I13" s="147">
        <v>3</v>
      </c>
      <c r="J13" s="147">
        <v>3</v>
      </c>
      <c r="K13" s="147"/>
      <c r="L13" s="147">
        <f t="shared" si="0"/>
        <v>6</v>
      </c>
      <c r="M13" s="8"/>
      <c r="N13" s="8"/>
      <c r="O13" s="177" t="s">
        <v>34</v>
      </c>
      <c r="P13" s="178"/>
      <c r="Q13" s="178"/>
      <c r="R13" s="8"/>
    </row>
    <row r="14" spans="1:22" s="11" customFormat="1" ht="33" customHeight="1" x14ac:dyDescent="0.15">
      <c r="A14" s="8"/>
      <c r="B14" s="132"/>
      <c r="C14" s="227"/>
      <c r="D14" s="228"/>
      <c r="E14" s="228"/>
      <c r="F14" s="228"/>
      <c r="G14" s="229"/>
      <c r="H14" s="143"/>
      <c r="I14" s="143"/>
      <c r="J14" s="143"/>
      <c r="K14" s="143"/>
      <c r="L14" s="143"/>
      <c r="M14" s="8"/>
      <c r="N14" s="8"/>
      <c r="O14" s="95" t="s">
        <v>6</v>
      </c>
      <c r="P14" s="225" t="s">
        <v>113</v>
      </c>
      <c r="Q14" s="226"/>
    </row>
    <row r="15" spans="1:22" s="11" customFormat="1" ht="33" customHeight="1" x14ac:dyDescent="0.2">
      <c r="A15" s="8"/>
      <c r="B15" s="8"/>
      <c r="C15" s="8"/>
      <c r="D15" s="8"/>
      <c r="E15" s="192"/>
      <c r="F15" s="192"/>
      <c r="G15" s="192"/>
      <c r="O15" s="95" t="s">
        <v>8</v>
      </c>
      <c r="P15" s="225" t="s">
        <v>55</v>
      </c>
      <c r="Q15" s="226"/>
      <c r="R15" s="20"/>
      <c r="S15" s="20"/>
      <c r="T15" s="20"/>
      <c r="U15"/>
    </row>
    <row r="16" spans="1:22" s="11" customFormat="1" ht="33" customHeight="1" x14ac:dyDescent="0.2">
      <c r="A16" s="26">
        <v>45118</v>
      </c>
      <c r="B16" s="70" t="s">
        <v>15</v>
      </c>
      <c r="C16" s="56" t="s">
        <v>16</v>
      </c>
      <c r="D16" s="182" t="s">
        <v>17</v>
      </c>
      <c r="E16" s="183"/>
      <c r="F16" s="70"/>
      <c r="G16" s="96"/>
      <c r="H16" s="43"/>
      <c r="I16" s="43"/>
      <c r="J16" s="182" t="s">
        <v>17</v>
      </c>
      <c r="K16" s="183"/>
      <c r="L16" s="43"/>
      <c r="O16" s="95" t="s">
        <v>11</v>
      </c>
      <c r="P16" s="225" t="s">
        <v>54</v>
      </c>
      <c r="Q16" s="226"/>
      <c r="R16" s="20"/>
      <c r="S16" s="20"/>
      <c r="T16" s="20"/>
      <c r="U16"/>
    </row>
    <row r="17" spans="1:21" s="11" customFormat="1" ht="33" customHeight="1" x14ac:dyDescent="0.2">
      <c r="A17" s="24" t="s">
        <v>57</v>
      </c>
      <c r="B17" s="56">
        <v>1</v>
      </c>
      <c r="C17" s="51" t="str">
        <f>C7</f>
        <v>PORTUGAL</v>
      </c>
      <c r="D17" s="99">
        <v>2</v>
      </c>
      <c r="E17" s="99">
        <v>2</v>
      </c>
      <c r="F17" s="51" t="str">
        <f>C8</f>
        <v>HONGRIE A</v>
      </c>
      <c r="G17" s="96">
        <v>45121</v>
      </c>
      <c r="H17" s="219" t="s">
        <v>81</v>
      </c>
      <c r="I17" s="220"/>
      <c r="J17" s="70"/>
      <c r="K17" s="70"/>
      <c r="L17" s="70"/>
      <c r="O17" s="133"/>
      <c r="P17" s="211"/>
      <c r="Q17" s="212"/>
      <c r="R17" s="22"/>
      <c r="S17" s="22"/>
      <c r="T17" s="22"/>
      <c r="U17"/>
    </row>
    <row r="18" spans="1:21" s="11" customFormat="1" ht="33" customHeight="1" x14ac:dyDescent="0.2">
      <c r="A18" s="24" t="s">
        <v>58</v>
      </c>
      <c r="B18" s="56">
        <v>2</v>
      </c>
      <c r="C18" s="51" t="str">
        <f>C9</f>
        <v>INDE</v>
      </c>
      <c r="D18" s="51">
        <v>0</v>
      </c>
      <c r="E18" s="51">
        <v>21</v>
      </c>
      <c r="F18" s="51" t="str">
        <f>C10</f>
        <v>ESPAGNE</v>
      </c>
      <c r="G18" s="77" t="s">
        <v>48</v>
      </c>
      <c r="H18" s="70">
        <v>10</v>
      </c>
      <c r="I18" s="51" t="s">
        <v>52</v>
      </c>
      <c r="J18" s="78"/>
      <c r="K18" s="78"/>
      <c r="L18" s="84" t="s">
        <v>54</v>
      </c>
      <c r="R18" s="22"/>
      <c r="S18" s="22"/>
      <c r="T18" s="23"/>
      <c r="U18"/>
    </row>
    <row r="19" spans="1:21" s="11" customFormat="1" ht="33" customHeight="1" x14ac:dyDescent="0.2">
      <c r="A19" s="24" t="s">
        <v>59</v>
      </c>
      <c r="B19" s="64">
        <v>3</v>
      </c>
      <c r="C19" s="81" t="str">
        <f>C11</f>
        <v>REP TCHEQUE</v>
      </c>
      <c r="D19" s="51">
        <v>1</v>
      </c>
      <c r="E19" s="51">
        <v>3</v>
      </c>
      <c r="F19" s="51" t="str">
        <f>C12</f>
        <v>HONGRIE B</v>
      </c>
      <c r="G19" s="144" t="s">
        <v>96</v>
      </c>
      <c r="H19" s="70">
        <v>11</v>
      </c>
      <c r="I19" s="51" t="s">
        <v>50</v>
      </c>
      <c r="J19" s="78"/>
      <c r="K19" s="78"/>
      <c r="L19" s="62" t="s">
        <v>52</v>
      </c>
      <c r="R19" s="22"/>
      <c r="S19" s="22"/>
      <c r="T19" s="22"/>
      <c r="U19"/>
    </row>
    <row r="20" spans="1:21" ht="33" customHeight="1" x14ac:dyDescent="0.3">
      <c r="A20" s="24"/>
      <c r="B20" s="113"/>
      <c r="C20" s="142"/>
      <c r="D20" s="143"/>
      <c r="E20" s="143"/>
      <c r="F20" s="142"/>
      <c r="G20" s="144" t="s">
        <v>71</v>
      </c>
      <c r="H20" s="88">
        <v>12</v>
      </c>
      <c r="I20" s="120" t="s">
        <v>50</v>
      </c>
      <c r="J20" s="116"/>
      <c r="K20" s="116"/>
      <c r="L20" s="84" t="s">
        <v>54</v>
      </c>
      <c r="R20" s="22"/>
      <c r="S20" s="22"/>
      <c r="T20" s="22"/>
    </row>
    <row r="21" spans="1:21" ht="33" customHeight="1" x14ac:dyDescent="0.2">
      <c r="A21" s="28"/>
      <c r="B21" s="88"/>
      <c r="C21" s="55"/>
      <c r="D21" s="53"/>
      <c r="E21" s="53"/>
      <c r="F21" s="55"/>
      <c r="G21" s="25"/>
      <c r="H21" s="88"/>
      <c r="I21" s="88"/>
      <c r="J21" s="182" t="s">
        <v>17</v>
      </c>
      <c r="K21" s="183"/>
      <c r="L21" s="88"/>
      <c r="O21" s="21"/>
      <c r="P21" s="22"/>
      <c r="Q21" s="22"/>
      <c r="R21" s="22"/>
      <c r="S21" s="22"/>
      <c r="T21" s="22"/>
    </row>
    <row r="22" spans="1:21" ht="33" customHeight="1" x14ac:dyDescent="0.2">
      <c r="A22" s="27">
        <v>45119</v>
      </c>
      <c r="B22" s="70"/>
      <c r="C22" s="51" t="s">
        <v>18</v>
      </c>
      <c r="D22" s="182" t="s">
        <v>17</v>
      </c>
      <c r="E22" s="183"/>
      <c r="F22" s="54"/>
      <c r="G22" s="114">
        <v>45122</v>
      </c>
      <c r="H22" s="219" t="s">
        <v>82</v>
      </c>
      <c r="I22" s="220"/>
      <c r="J22" s="78"/>
      <c r="K22" s="78"/>
      <c r="L22" s="64"/>
      <c r="O22" s="164" t="s">
        <v>86</v>
      </c>
      <c r="P22" s="164"/>
      <c r="Q22" s="164"/>
      <c r="R22" s="22"/>
      <c r="S22" s="22"/>
      <c r="T22" s="22"/>
    </row>
    <row r="23" spans="1:21" ht="33" customHeight="1" x14ac:dyDescent="0.2">
      <c r="A23" s="24" t="s">
        <v>57</v>
      </c>
      <c r="B23" s="84">
        <v>4</v>
      </c>
      <c r="C23" s="51" t="str">
        <f>C7</f>
        <v>PORTUGAL</v>
      </c>
      <c r="D23" s="51">
        <v>13</v>
      </c>
      <c r="E23" s="51">
        <v>3</v>
      </c>
      <c r="F23" s="81" t="str">
        <f>C9</f>
        <v>INDE</v>
      </c>
      <c r="G23" s="25" t="s">
        <v>48</v>
      </c>
      <c r="H23" s="64">
        <v>13</v>
      </c>
      <c r="I23" s="81" t="s">
        <v>53</v>
      </c>
      <c r="J23" s="78"/>
      <c r="K23" s="78"/>
      <c r="L23" s="84" t="s">
        <v>55</v>
      </c>
      <c r="O23" s="65" t="s">
        <v>6</v>
      </c>
      <c r="P23" s="231"/>
      <c r="Q23" s="231"/>
      <c r="R23" s="22"/>
      <c r="S23" s="22"/>
      <c r="T23" s="22"/>
    </row>
    <row r="24" spans="1:21" ht="33" customHeight="1" x14ac:dyDescent="0.2">
      <c r="A24" s="24" t="s">
        <v>58</v>
      </c>
      <c r="B24" s="56">
        <v>5</v>
      </c>
      <c r="C24" s="51" t="str">
        <f>C8</f>
        <v>HONGRIE A</v>
      </c>
      <c r="D24" s="51">
        <v>2</v>
      </c>
      <c r="E24" s="51">
        <v>6</v>
      </c>
      <c r="F24" s="81" t="str">
        <f>C10</f>
        <v>ESPAGNE</v>
      </c>
      <c r="G24" s="25" t="s">
        <v>46</v>
      </c>
      <c r="H24" s="64">
        <v>14</v>
      </c>
      <c r="I24" s="84" t="s">
        <v>56</v>
      </c>
      <c r="J24" s="78"/>
      <c r="K24" s="78"/>
      <c r="L24" s="84" t="s">
        <v>51</v>
      </c>
      <c r="O24" s="66" t="s">
        <v>20</v>
      </c>
      <c r="P24" s="232"/>
      <c r="Q24" s="232"/>
      <c r="R24" s="22"/>
      <c r="S24" s="22"/>
      <c r="T24" s="22"/>
    </row>
    <row r="25" spans="1:21" ht="33" customHeight="1" x14ac:dyDescent="0.2">
      <c r="A25" s="24" t="s">
        <v>59</v>
      </c>
      <c r="B25" s="56">
        <v>6</v>
      </c>
      <c r="C25" s="51" t="str">
        <f>C11</f>
        <v>REP TCHEQUE</v>
      </c>
      <c r="D25" s="51">
        <v>2</v>
      </c>
      <c r="E25" s="51">
        <v>8</v>
      </c>
      <c r="F25" s="81" t="str">
        <f>C13</f>
        <v>FRANCE</v>
      </c>
      <c r="H25" s="88"/>
      <c r="I25" s="90"/>
      <c r="J25" s="83"/>
      <c r="K25" s="83"/>
      <c r="L25" s="90"/>
      <c r="O25" s="67" t="s">
        <v>21</v>
      </c>
      <c r="P25" s="233"/>
      <c r="Q25" s="233"/>
    </row>
    <row r="26" spans="1:21" ht="33" customHeight="1" x14ac:dyDescent="0.2">
      <c r="A26" s="24"/>
      <c r="B26" s="133"/>
      <c r="C26" s="143"/>
      <c r="D26" s="143"/>
      <c r="E26" s="143"/>
      <c r="F26" s="142"/>
      <c r="H26" s="88"/>
      <c r="I26" s="90"/>
      <c r="J26" s="83"/>
      <c r="K26" s="83"/>
      <c r="L26" s="90"/>
      <c r="O26" s="62" t="s">
        <v>22</v>
      </c>
      <c r="P26" s="230"/>
      <c r="Q26" s="230"/>
    </row>
    <row r="27" spans="1:21" ht="33" customHeight="1" x14ac:dyDescent="0.2">
      <c r="A27" s="28"/>
      <c r="B27" s="88"/>
      <c r="C27" s="55"/>
      <c r="D27" s="53"/>
      <c r="E27" s="53"/>
      <c r="F27" s="55"/>
      <c r="H27" s="88"/>
      <c r="I27" s="88"/>
      <c r="J27" s="88"/>
      <c r="K27" s="88"/>
      <c r="L27" s="88"/>
      <c r="O27" s="62" t="s">
        <v>24</v>
      </c>
      <c r="P27" s="230"/>
      <c r="Q27" s="230"/>
    </row>
    <row r="28" spans="1:21" ht="33" customHeight="1" x14ac:dyDescent="0.2">
      <c r="A28" s="27">
        <v>45120</v>
      </c>
      <c r="B28" s="64"/>
      <c r="C28" s="51" t="s">
        <v>23</v>
      </c>
      <c r="D28" s="182" t="s">
        <v>17</v>
      </c>
      <c r="E28" s="183"/>
      <c r="F28" s="54"/>
      <c r="G28" s="115">
        <v>45122</v>
      </c>
      <c r="H28" s="219" t="s">
        <v>26</v>
      </c>
      <c r="I28" s="220"/>
      <c r="J28" s="182" t="s">
        <v>17</v>
      </c>
      <c r="K28" s="183"/>
      <c r="L28" s="64"/>
      <c r="O28" s="62" t="s">
        <v>25</v>
      </c>
      <c r="P28" s="230"/>
      <c r="Q28" s="230"/>
      <c r="R28" s="22"/>
      <c r="S28" s="22"/>
      <c r="T28" s="22"/>
    </row>
    <row r="29" spans="1:21" ht="33" customHeight="1" x14ac:dyDescent="0.2">
      <c r="A29" s="24" t="s">
        <v>57</v>
      </c>
      <c r="B29" s="84">
        <v>7</v>
      </c>
      <c r="C29" s="51" t="str">
        <f>C7</f>
        <v>PORTUGAL</v>
      </c>
      <c r="D29" s="51">
        <v>2</v>
      </c>
      <c r="E29" s="51">
        <v>6</v>
      </c>
      <c r="F29" s="51" t="str">
        <f>C10</f>
        <v>ESPAGNE</v>
      </c>
      <c r="G29" s="24" t="s">
        <v>61</v>
      </c>
      <c r="H29" s="84" t="s">
        <v>27</v>
      </c>
      <c r="I29" s="89"/>
      <c r="J29" s="78"/>
      <c r="K29" s="78"/>
      <c r="L29" s="89"/>
      <c r="O29" s="62" t="s">
        <v>33</v>
      </c>
      <c r="P29" s="230"/>
      <c r="Q29" s="230"/>
      <c r="R29" s="22"/>
      <c r="S29" s="22"/>
      <c r="T29" s="22"/>
    </row>
    <row r="30" spans="1:21" ht="33" customHeight="1" x14ac:dyDescent="0.2">
      <c r="A30" s="24" t="s">
        <v>58</v>
      </c>
      <c r="B30" s="84">
        <v>8</v>
      </c>
      <c r="C30" s="51" t="str">
        <f>C8</f>
        <v>HONGRIE A</v>
      </c>
      <c r="D30" s="51">
        <v>17</v>
      </c>
      <c r="E30" s="51">
        <v>1</v>
      </c>
      <c r="F30" s="51" t="str">
        <f>C9</f>
        <v>INDE</v>
      </c>
      <c r="G30" s="24" t="s">
        <v>59</v>
      </c>
      <c r="H30" s="84" t="s">
        <v>28</v>
      </c>
      <c r="I30" s="89"/>
      <c r="J30" s="78"/>
      <c r="K30" s="78"/>
      <c r="L30" s="89"/>
      <c r="O30" s="132"/>
      <c r="P30" s="230"/>
      <c r="Q30" s="230"/>
      <c r="R30" s="22"/>
      <c r="S30" s="22"/>
      <c r="T30" s="23"/>
    </row>
    <row r="31" spans="1:21" ht="33" customHeight="1" x14ac:dyDescent="0.2">
      <c r="A31" s="24"/>
      <c r="B31" s="138"/>
      <c r="C31" s="143"/>
      <c r="D31" s="143"/>
      <c r="E31" s="143"/>
      <c r="F31" s="143"/>
      <c r="G31" s="73"/>
      <c r="H31" s="84"/>
      <c r="I31" s="89"/>
      <c r="J31" s="78"/>
      <c r="K31" s="78"/>
      <c r="L31" s="89"/>
      <c r="O31" s="21"/>
      <c r="P31" s="22"/>
      <c r="Q31" s="22"/>
      <c r="R31" s="22"/>
      <c r="S31" s="22"/>
      <c r="T31" s="22"/>
    </row>
    <row r="32" spans="1:21" ht="33" customHeight="1" x14ac:dyDescent="0.2">
      <c r="A32" s="24" t="s">
        <v>60</v>
      </c>
      <c r="B32" s="84">
        <v>9</v>
      </c>
      <c r="C32" s="81" t="str">
        <f>C12</f>
        <v>HONGRIE B</v>
      </c>
      <c r="D32" s="51">
        <v>1</v>
      </c>
      <c r="E32" s="51">
        <v>7</v>
      </c>
      <c r="F32" s="81" t="str">
        <f>C13</f>
        <v>FRANCE</v>
      </c>
      <c r="I32" s="21"/>
      <c r="J32" s="22"/>
      <c r="K32" s="22"/>
      <c r="O32" s="21"/>
      <c r="P32" s="22"/>
      <c r="Q32" s="22"/>
    </row>
    <row r="33" spans="1:11" ht="33" customHeight="1" x14ac:dyDescent="0.2">
      <c r="I33" s="21"/>
      <c r="J33" s="22"/>
      <c r="K33" s="22"/>
    </row>
    <row r="34" spans="1:11" ht="33" customHeight="1" x14ac:dyDescent="0.2">
      <c r="A34" s="15"/>
      <c r="I34" s="21"/>
      <c r="J34" s="22"/>
      <c r="K34" s="22"/>
    </row>
    <row r="35" spans="1:11" ht="33" customHeight="1" x14ac:dyDescent="0.2">
      <c r="I35" s="21"/>
      <c r="J35" s="22"/>
      <c r="K35" s="22"/>
    </row>
  </sheetData>
  <mergeCells count="48">
    <mergeCell ref="P28:Q28"/>
    <mergeCell ref="P29:Q29"/>
    <mergeCell ref="P30:Q30"/>
    <mergeCell ref="P23:Q23"/>
    <mergeCell ref="P24:Q24"/>
    <mergeCell ref="P25:Q25"/>
    <mergeCell ref="P26:Q26"/>
    <mergeCell ref="P27:Q27"/>
    <mergeCell ref="O22:Q22"/>
    <mergeCell ref="J16:K16"/>
    <mergeCell ref="J21:K21"/>
    <mergeCell ref="H17:I17"/>
    <mergeCell ref="H22:I22"/>
    <mergeCell ref="P15:Q15"/>
    <mergeCell ref="P16:Q16"/>
    <mergeCell ref="P17:Q17"/>
    <mergeCell ref="C12:G12"/>
    <mergeCell ref="C13:G13"/>
    <mergeCell ref="C14:G14"/>
    <mergeCell ref="O13:Q13"/>
    <mergeCell ref="P14:Q14"/>
    <mergeCell ref="O6:Q6"/>
    <mergeCell ref="P7:Q7"/>
    <mergeCell ref="P8:Q8"/>
    <mergeCell ref="P9:Q9"/>
    <mergeCell ref="P10:Q10"/>
    <mergeCell ref="S8:U8"/>
    <mergeCell ref="S9:U9"/>
    <mergeCell ref="P11:R11"/>
    <mergeCell ref="D1:F1"/>
    <mergeCell ref="D2:F2"/>
    <mergeCell ref="D4:G4"/>
    <mergeCell ref="D6:E6"/>
    <mergeCell ref="S7:U7"/>
    <mergeCell ref="G1:I1"/>
    <mergeCell ref="G2:I2"/>
    <mergeCell ref="G3:I3"/>
    <mergeCell ref="C7:G7"/>
    <mergeCell ref="C8:G8"/>
    <mergeCell ref="C9:G9"/>
    <mergeCell ref="C10:G10"/>
    <mergeCell ref="C11:G11"/>
    <mergeCell ref="D28:E28"/>
    <mergeCell ref="E15:G15"/>
    <mergeCell ref="D16:E16"/>
    <mergeCell ref="D22:E22"/>
    <mergeCell ref="J28:K28"/>
    <mergeCell ref="H28:I28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23354-91BC-46AD-870A-259B062BD4F1}">
  <dimension ref="A1:V33"/>
  <sheetViews>
    <sheetView topLeftCell="A10" workbookViewId="0">
      <selection activeCell="M22" sqref="M22"/>
    </sheetView>
  </sheetViews>
  <sheetFormatPr baseColWidth="10" defaultRowHeight="22.75" customHeight="1" x14ac:dyDescent="0.2"/>
  <cols>
    <col min="3" max="3" width="14.1640625" customWidth="1"/>
    <col min="6" max="6" width="13.6640625" customWidth="1"/>
    <col min="12" max="12" width="15.6640625" customWidth="1"/>
    <col min="18" max="18" width="24.5" customWidth="1"/>
    <col min="20" max="20" width="15.5" customWidth="1"/>
    <col min="268" max="268" width="15.6640625" customWidth="1"/>
    <col min="274" max="274" width="24.5" customWidth="1"/>
    <col min="276" max="276" width="15.5" customWidth="1"/>
    <col min="524" max="524" width="15.6640625" customWidth="1"/>
    <col min="530" max="530" width="24.5" customWidth="1"/>
    <col min="532" max="532" width="15.5" customWidth="1"/>
    <col min="780" max="780" width="15.6640625" customWidth="1"/>
    <col min="786" max="786" width="24.5" customWidth="1"/>
    <col min="788" max="788" width="15.5" customWidth="1"/>
    <col min="1036" max="1036" width="15.6640625" customWidth="1"/>
    <col min="1042" max="1042" width="24.5" customWidth="1"/>
    <col min="1044" max="1044" width="15.5" customWidth="1"/>
    <col min="1292" max="1292" width="15.6640625" customWidth="1"/>
    <col min="1298" max="1298" width="24.5" customWidth="1"/>
    <col min="1300" max="1300" width="15.5" customWidth="1"/>
    <col min="1548" max="1548" width="15.6640625" customWidth="1"/>
    <col min="1554" max="1554" width="24.5" customWidth="1"/>
    <col min="1556" max="1556" width="15.5" customWidth="1"/>
    <col min="1804" max="1804" width="15.6640625" customWidth="1"/>
    <col min="1810" max="1810" width="24.5" customWidth="1"/>
    <col min="1812" max="1812" width="15.5" customWidth="1"/>
    <col min="2060" max="2060" width="15.6640625" customWidth="1"/>
    <col min="2066" max="2066" width="24.5" customWidth="1"/>
    <col min="2068" max="2068" width="15.5" customWidth="1"/>
    <col min="2316" max="2316" width="15.6640625" customWidth="1"/>
    <col min="2322" max="2322" width="24.5" customWidth="1"/>
    <col min="2324" max="2324" width="15.5" customWidth="1"/>
    <col min="2572" max="2572" width="15.6640625" customWidth="1"/>
    <col min="2578" max="2578" width="24.5" customWidth="1"/>
    <col min="2580" max="2580" width="15.5" customWidth="1"/>
    <col min="2828" max="2828" width="15.6640625" customWidth="1"/>
    <col min="2834" max="2834" width="24.5" customWidth="1"/>
    <col min="2836" max="2836" width="15.5" customWidth="1"/>
    <col min="3084" max="3084" width="15.6640625" customWidth="1"/>
    <col min="3090" max="3090" width="24.5" customWidth="1"/>
    <col min="3092" max="3092" width="15.5" customWidth="1"/>
    <col min="3340" max="3340" width="15.6640625" customWidth="1"/>
    <col min="3346" max="3346" width="24.5" customWidth="1"/>
    <col min="3348" max="3348" width="15.5" customWidth="1"/>
    <col min="3596" max="3596" width="15.6640625" customWidth="1"/>
    <col min="3602" max="3602" width="24.5" customWidth="1"/>
    <col min="3604" max="3604" width="15.5" customWidth="1"/>
    <col min="3852" max="3852" width="15.6640625" customWidth="1"/>
    <col min="3858" max="3858" width="24.5" customWidth="1"/>
    <col min="3860" max="3860" width="15.5" customWidth="1"/>
    <col min="4108" max="4108" width="15.6640625" customWidth="1"/>
    <col min="4114" max="4114" width="24.5" customWidth="1"/>
    <col min="4116" max="4116" width="15.5" customWidth="1"/>
    <col min="4364" max="4364" width="15.6640625" customWidth="1"/>
    <col min="4370" max="4370" width="24.5" customWidth="1"/>
    <col min="4372" max="4372" width="15.5" customWidth="1"/>
    <col min="4620" max="4620" width="15.6640625" customWidth="1"/>
    <col min="4626" max="4626" width="24.5" customWidth="1"/>
    <col min="4628" max="4628" width="15.5" customWidth="1"/>
    <col min="4876" max="4876" width="15.6640625" customWidth="1"/>
    <col min="4882" max="4882" width="24.5" customWidth="1"/>
    <col min="4884" max="4884" width="15.5" customWidth="1"/>
    <col min="5132" max="5132" width="15.6640625" customWidth="1"/>
    <col min="5138" max="5138" width="24.5" customWidth="1"/>
    <col min="5140" max="5140" width="15.5" customWidth="1"/>
    <col min="5388" max="5388" width="15.6640625" customWidth="1"/>
    <col min="5394" max="5394" width="24.5" customWidth="1"/>
    <col min="5396" max="5396" width="15.5" customWidth="1"/>
    <col min="5644" max="5644" width="15.6640625" customWidth="1"/>
    <col min="5650" max="5650" width="24.5" customWidth="1"/>
    <col min="5652" max="5652" width="15.5" customWidth="1"/>
    <col min="5900" max="5900" width="15.6640625" customWidth="1"/>
    <col min="5906" max="5906" width="24.5" customWidth="1"/>
    <col min="5908" max="5908" width="15.5" customWidth="1"/>
    <col min="6156" max="6156" width="15.6640625" customWidth="1"/>
    <col min="6162" max="6162" width="24.5" customWidth="1"/>
    <col min="6164" max="6164" width="15.5" customWidth="1"/>
    <col min="6412" max="6412" width="15.6640625" customWidth="1"/>
    <col min="6418" max="6418" width="24.5" customWidth="1"/>
    <col min="6420" max="6420" width="15.5" customWidth="1"/>
    <col min="6668" max="6668" width="15.6640625" customWidth="1"/>
    <col min="6674" max="6674" width="24.5" customWidth="1"/>
    <col min="6676" max="6676" width="15.5" customWidth="1"/>
    <col min="6924" max="6924" width="15.6640625" customWidth="1"/>
    <col min="6930" max="6930" width="24.5" customWidth="1"/>
    <col min="6932" max="6932" width="15.5" customWidth="1"/>
    <col min="7180" max="7180" width="15.6640625" customWidth="1"/>
    <col min="7186" max="7186" width="24.5" customWidth="1"/>
    <col min="7188" max="7188" width="15.5" customWidth="1"/>
    <col min="7436" max="7436" width="15.6640625" customWidth="1"/>
    <col min="7442" max="7442" width="24.5" customWidth="1"/>
    <col min="7444" max="7444" width="15.5" customWidth="1"/>
    <col min="7692" max="7692" width="15.6640625" customWidth="1"/>
    <col min="7698" max="7698" width="24.5" customWidth="1"/>
    <col min="7700" max="7700" width="15.5" customWidth="1"/>
    <col min="7948" max="7948" width="15.6640625" customWidth="1"/>
    <col min="7954" max="7954" width="24.5" customWidth="1"/>
    <col min="7956" max="7956" width="15.5" customWidth="1"/>
    <col min="8204" max="8204" width="15.6640625" customWidth="1"/>
    <col min="8210" max="8210" width="24.5" customWidth="1"/>
    <col min="8212" max="8212" width="15.5" customWidth="1"/>
    <col min="8460" max="8460" width="15.6640625" customWidth="1"/>
    <col min="8466" max="8466" width="24.5" customWidth="1"/>
    <col min="8468" max="8468" width="15.5" customWidth="1"/>
    <col min="8716" max="8716" width="15.6640625" customWidth="1"/>
    <col min="8722" max="8722" width="24.5" customWidth="1"/>
    <col min="8724" max="8724" width="15.5" customWidth="1"/>
    <col min="8972" max="8972" width="15.6640625" customWidth="1"/>
    <col min="8978" max="8978" width="24.5" customWidth="1"/>
    <col min="8980" max="8980" width="15.5" customWidth="1"/>
    <col min="9228" max="9228" width="15.6640625" customWidth="1"/>
    <col min="9234" max="9234" width="24.5" customWidth="1"/>
    <col min="9236" max="9236" width="15.5" customWidth="1"/>
    <col min="9484" max="9484" width="15.6640625" customWidth="1"/>
    <col min="9490" max="9490" width="24.5" customWidth="1"/>
    <col min="9492" max="9492" width="15.5" customWidth="1"/>
    <col min="9740" max="9740" width="15.6640625" customWidth="1"/>
    <col min="9746" max="9746" width="24.5" customWidth="1"/>
    <col min="9748" max="9748" width="15.5" customWidth="1"/>
    <col min="9996" max="9996" width="15.6640625" customWidth="1"/>
    <col min="10002" max="10002" width="24.5" customWidth="1"/>
    <col min="10004" max="10004" width="15.5" customWidth="1"/>
    <col min="10252" max="10252" width="15.6640625" customWidth="1"/>
    <col min="10258" max="10258" width="24.5" customWidth="1"/>
    <col min="10260" max="10260" width="15.5" customWidth="1"/>
    <col min="10508" max="10508" width="15.6640625" customWidth="1"/>
    <col min="10514" max="10514" width="24.5" customWidth="1"/>
    <col min="10516" max="10516" width="15.5" customWidth="1"/>
    <col min="10764" max="10764" width="15.6640625" customWidth="1"/>
    <col min="10770" max="10770" width="24.5" customWidth="1"/>
    <col min="10772" max="10772" width="15.5" customWidth="1"/>
    <col min="11020" max="11020" width="15.6640625" customWidth="1"/>
    <col min="11026" max="11026" width="24.5" customWidth="1"/>
    <col min="11028" max="11028" width="15.5" customWidth="1"/>
    <col min="11276" max="11276" width="15.6640625" customWidth="1"/>
    <col min="11282" max="11282" width="24.5" customWidth="1"/>
    <col min="11284" max="11284" width="15.5" customWidth="1"/>
    <col min="11532" max="11532" width="15.6640625" customWidth="1"/>
    <col min="11538" max="11538" width="24.5" customWidth="1"/>
    <col min="11540" max="11540" width="15.5" customWidth="1"/>
    <col min="11788" max="11788" width="15.6640625" customWidth="1"/>
    <col min="11794" max="11794" width="24.5" customWidth="1"/>
    <col min="11796" max="11796" width="15.5" customWidth="1"/>
    <col min="12044" max="12044" width="15.6640625" customWidth="1"/>
    <col min="12050" max="12050" width="24.5" customWidth="1"/>
    <col min="12052" max="12052" width="15.5" customWidth="1"/>
    <col min="12300" max="12300" width="15.6640625" customWidth="1"/>
    <col min="12306" max="12306" width="24.5" customWidth="1"/>
    <col min="12308" max="12308" width="15.5" customWidth="1"/>
    <col min="12556" max="12556" width="15.6640625" customWidth="1"/>
    <col min="12562" max="12562" width="24.5" customWidth="1"/>
    <col min="12564" max="12564" width="15.5" customWidth="1"/>
    <col min="12812" max="12812" width="15.6640625" customWidth="1"/>
    <col min="12818" max="12818" width="24.5" customWidth="1"/>
    <col min="12820" max="12820" width="15.5" customWidth="1"/>
    <col min="13068" max="13068" width="15.6640625" customWidth="1"/>
    <col min="13074" max="13074" width="24.5" customWidth="1"/>
    <col min="13076" max="13076" width="15.5" customWidth="1"/>
    <col min="13324" max="13324" width="15.6640625" customWidth="1"/>
    <col min="13330" max="13330" width="24.5" customWidth="1"/>
    <col min="13332" max="13332" width="15.5" customWidth="1"/>
    <col min="13580" max="13580" width="15.6640625" customWidth="1"/>
    <col min="13586" max="13586" width="24.5" customWidth="1"/>
    <col min="13588" max="13588" width="15.5" customWidth="1"/>
    <col min="13836" max="13836" width="15.6640625" customWidth="1"/>
    <col min="13842" max="13842" width="24.5" customWidth="1"/>
    <col min="13844" max="13844" width="15.5" customWidth="1"/>
    <col min="14092" max="14092" width="15.6640625" customWidth="1"/>
    <col min="14098" max="14098" width="24.5" customWidth="1"/>
    <col min="14100" max="14100" width="15.5" customWidth="1"/>
    <col min="14348" max="14348" width="15.6640625" customWidth="1"/>
    <col min="14354" max="14354" width="24.5" customWidth="1"/>
    <col min="14356" max="14356" width="15.5" customWidth="1"/>
    <col min="14604" max="14604" width="15.6640625" customWidth="1"/>
    <col min="14610" max="14610" width="24.5" customWidth="1"/>
    <col min="14612" max="14612" width="15.5" customWidth="1"/>
    <col min="14860" max="14860" width="15.6640625" customWidth="1"/>
    <col min="14866" max="14866" width="24.5" customWidth="1"/>
    <col min="14868" max="14868" width="15.5" customWidth="1"/>
    <col min="15116" max="15116" width="15.6640625" customWidth="1"/>
    <col min="15122" max="15122" width="24.5" customWidth="1"/>
    <col min="15124" max="15124" width="15.5" customWidth="1"/>
    <col min="15372" max="15372" width="15.6640625" customWidth="1"/>
    <col min="15378" max="15378" width="24.5" customWidth="1"/>
    <col min="15380" max="15380" width="15.5" customWidth="1"/>
    <col min="15628" max="15628" width="15.6640625" customWidth="1"/>
    <col min="15634" max="15634" width="24.5" customWidth="1"/>
    <col min="15636" max="15636" width="15.5" customWidth="1"/>
    <col min="15884" max="15884" width="15.6640625" customWidth="1"/>
    <col min="15890" max="15890" width="24.5" customWidth="1"/>
    <col min="15892" max="15892" width="15.5" customWidth="1"/>
    <col min="16140" max="16140" width="15.6640625" customWidth="1"/>
    <col min="16146" max="16146" width="24.5" customWidth="1"/>
    <col min="16148" max="16148" width="15.5" customWidth="1"/>
  </cols>
  <sheetData>
    <row r="1" spans="1:22" ht="22.75" customHeight="1" thickBot="1" x14ac:dyDescent="0.25">
      <c r="A1" s="1"/>
      <c r="G1" s="157" t="s">
        <v>83</v>
      </c>
      <c r="H1" s="158"/>
      <c r="I1" s="159"/>
      <c r="J1" s="3"/>
      <c r="K1" s="3"/>
      <c r="L1" s="4"/>
      <c r="M1" s="3"/>
      <c r="N1" s="3"/>
      <c r="O1" s="3"/>
      <c r="P1" s="3"/>
      <c r="Q1" s="3"/>
      <c r="R1" s="3"/>
    </row>
    <row r="2" spans="1:22" ht="22.75" customHeight="1" thickBot="1" x14ac:dyDescent="0.25">
      <c r="A2" s="1"/>
      <c r="B2" s="1"/>
      <c r="G2" s="160" t="s">
        <v>72</v>
      </c>
      <c r="H2" s="161"/>
      <c r="I2" s="162"/>
      <c r="J2" s="3"/>
      <c r="K2" s="3"/>
      <c r="L2" s="4"/>
      <c r="M2" s="3"/>
      <c r="N2" s="3"/>
      <c r="O2" s="3"/>
      <c r="P2" s="3"/>
      <c r="Q2" s="3"/>
      <c r="R2" s="3"/>
    </row>
    <row r="3" spans="1:22" ht="22.75" customHeight="1" thickBot="1" x14ac:dyDescent="0.25">
      <c r="A3" s="1"/>
      <c r="B3" s="1"/>
      <c r="G3" s="174" t="s">
        <v>84</v>
      </c>
      <c r="H3" s="175"/>
      <c r="I3" s="176"/>
      <c r="J3" s="5"/>
      <c r="K3" s="5"/>
      <c r="L3" s="6"/>
      <c r="M3" s="5"/>
      <c r="N3" s="5"/>
      <c r="O3" s="5"/>
      <c r="P3" s="5"/>
      <c r="Q3" s="5"/>
    </row>
    <row r="4" spans="1:22" ht="22.75" customHeight="1" x14ac:dyDescent="0.2">
      <c r="A4" s="1"/>
      <c r="B4" s="1"/>
      <c r="D4" s="163"/>
      <c r="E4" s="163"/>
      <c r="F4" s="163"/>
      <c r="G4" s="163"/>
      <c r="H4" s="5"/>
      <c r="I4" s="5"/>
      <c r="J4" s="68"/>
      <c r="K4" s="5"/>
      <c r="L4" s="6"/>
      <c r="M4" s="5"/>
      <c r="N4" s="5"/>
      <c r="O4" s="5"/>
      <c r="P4" s="5"/>
      <c r="Q4" s="5"/>
    </row>
    <row r="5" spans="1:22" ht="22.75" customHeight="1" thickBot="1" x14ac:dyDescent="0.25">
      <c r="A5" s="1"/>
      <c r="B5" s="7"/>
    </row>
    <row r="6" spans="1:22" s="11" customFormat="1" ht="22.75" customHeight="1" x14ac:dyDescent="0.15">
      <c r="A6" s="1"/>
      <c r="B6" s="43"/>
      <c r="C6" s="44"/>
      <c r="D6" s="224" t="s">
        <v>0</v>
      </c>
      <c r="E6" s="224"/>
      <c r="F6" s="45"/>
      <c r="G6" s="46"/>
      <c r="H6" s="47" t="s">
        <v>1</v>
      </c>
      <c r="I6" s="47" t="s">
        <v>2</v>
      </c>
      <c r="J6" s="47" t="s">
        <v>31</v>
      </c>
      <c r="K6" s="47" t="s">
        <v>32</v>
      </c>
      <c r="L6" s="48" t="s">
        <v>3</v>
      </c>
      <c r="M6" s="9"/>
      <c r="N6" s="10"/>
      <c r="O6" s="177" t="s">
        <v>4</v>
      </c>
      <c r="P6" s="178"/>
      <c r="Q6" s="178"/>
      <c r="R6" s="8"/>
    </row>
    <row r="7" spans="1:22" s="11" customFormat="1" ht="22.75" customHeight="1" x14ac:dyDescent="0.15">
      <c r="A7" s="8"/>
      <c r="B7" s="49" t="s">
        <v>5</v>
      </c>
      <c r="C7" s="165" t="s">
        <v>53</v>
      </c>
      <c r="D7" s="166"/>
      <c r="E7" s="166"/>
      <c r="F7" s="166"/>
      <c r="G7" s="167"/>
      <c r="H7" s="145">
        <v>2</v>
      </c>
      <c r="I7" s="145">
        <v>2</v>
      </c>
      <c r="J7" s="145">
        <v>1</v>
      </c>
      <c r="K7" s="145"/>
      <c r="L7" s="145">
        <f t="shared" ref="L7:L13" si="0">H7+I7+J7+K7</f>
        <v>5</v>
      </c>
      <c r="M7" s="12"/>
      <c r="N7" s="8"/>
      <c r="O7" s="69" t="s">
        <v>6</v>
      </c>
      <c r="P7" s="208" t="s">
        <v>64</v>
      </c>
      <c r="Q7" s="209"/>
      <c r="R7" s="8"/>
    </row>
    <row r="8" spans="1:22" s="11" customFormat="1" ht="22.75" customHeight="1" x14ac:dyDescent="0.15">
      <c r="A8" s="8"/>
      <c r="B8" s="49" t="s">
        <v>7</v>
      </c>
      <c r="C8" s="165" t="s">
        <v>63</v>
      </c>
      <c r="D8" s="166"/>
      <c r="E8" s="166"/>
      <c r="F8" s="166"/>
      <c r="G8" s="167"/>
      <c r="H8" s="145">
        <v>1</v>
      </c>
      <c r="I8" s="145">
        <v>1</v>
      </c>
      <c r="J8" s="145">
        <v>2</v>
      </c>
      <c r="K8" s="145"/>
      <c r="L8" s="145">
        <f t="shared" si="0"/>
        <v>4</v>
      </c>
      <c r="M8" s="12"/>
      <c r="N8" s="8"/>
      <c r="O8" s="69" t="s">
        <v>8</v>
      </c>
      <c r="P8" s="208" t="s">
        <v>53</v>
      </c>
      <c r="Q8" s="209"/>
      <c r="V8" s="11" t="s">
        <v>9</v>
      </c>
    </row>
    <row r="9" spans="1:22" s="11" customFormat="1" ht="22.75" customHeight="1" x14ac:dyDescent="0.15">
      <c r="A9" s="8"/>
      <c r="B9" s="49" t="s">
        <v>10</v>
      </c>
      <c r="C9" s="165" t="s">
        <v>56</v>
      </c>
      <c r="D9" s="166"/>
      <c r="E9" s="166"/>
      <c r="F9" s="166"/>
      <c r="G9" s="167"/>
      <c r="H9" s="145">
        <v>1</v>
      </c>
      <c r="I9" s="145">
        <v>1</v>
      </c>
      <c r="J9" s="145">
        <v>1</v>
      </c>
      <c r="K9" s="145"/>
      <c r="L9" s="145">
        <f t="shared" si="0"/>
        <v>3</v>
      </c>
      <c r="M9" s="12"/>
      <c r="N9" s="8"/>
      <c r="O9" s="69" t="s">
        <v>11</v>
      </c>
      <c r="P9" s="208" t="s">
        <v>63</v>
      </c>
      <c r="Q9" s="209"/>
    </row>
    <row r="10" spans="1:22" s="11" customFormat="1" ht="22.75" customHeight="1" x14ac:dyDescent="0.15">
      <c r="A10" s="8"/>
      <c r="B10" s="49" t="s">
        <v>29</v>
      </c>
      <c r="C10" s="165" t="s">
        <v>64</v>
      </c>
      <c r="D10" s="166"/>
      <c r="E10" s="166"/>
      <c r="F10" s="166"/>
      <c r="G10" s="167"/>
      <c r="H10" s="145">
        <v>2</v>
      </c>
      <c r="I10" s="145">
        <v>2</v>
      </c>
      <c r="J10" s="145">
        <v>2</v>
      </c>
      <c r="K10" s="145"/>
      <c r="L10" s="145">
        <f t="shared" si="0"/>
        <v>6</v>
      </c>
      <c r="M10" s="8"/>
      <c r="N10" s="8"/>
      <c r="O10" s="69" t="s">
        <v>39</v>
      </c>
      <c r="P10" s="208" t="s">
        <v>56</v>
      </c>
      <c r="Q10" s="209"/>
    </row>
    <row r="11" spans="1:22" s="11" customFormat="1" ht="22.75" customHeight="1" x14ac:dyDescent="0.2">
      <c r="A11" s="8"/>
      <c r="B11" s="50" t="s">
        <v>12</v>
      </c>
      <c r="C11" s="168" t="s">
        <v>66</v>
      </c>
      <c r="D11" s="169"/>
      <c r="E11" s="169"/>
      <c r="F11" s="169"/>
      <c r="G11" s="170"/>
      <c r="H11" s="147">
        <v>2</v>
      </c>
      <c r="I11" s="147">
        <v>1</v>
      </c>
      <c r="J11" s="147"/>
      <c r="K11" s="147"/>
      <c r="L11" s="147">
        <f t="shared" si="0"/>
        <v>3</v>
      </c>
      <c r="M11" s="8"/>
      <c r="N11" s="8"/>
      <c r="O11" s="43"/>
      <c r="P11" s="43"/>
      <c r="Q11" s="43"/>
      <c r="R11" s="2"/>
      <c r="S11" s="2"/>
      <c r="T11" s="2"/>
      <c r="U11"/>
    </row>
    <row r="12" spans="1:22" s="11" customFormat="1" ht="22.75" customHeight="1" x14ac:dyDescent="0.2">
      <c r="A12" s="8"/>
      <c r="B12" s="50" t="s">
        <v>13</v>
      </c>
      <c r="C12" s="171" t="s">
        <v>50</v>
      </c>
      <c r="D12" s="172"/>
      <c r="E12" s="172"/>
      <c r="F12" s="172"/>
      <c r="G12" s="173"/>
      <c r="H12" s="147">
        <v>1</v>
      </c>
      <c r="I12" s="147"/>
      <c r="J12" s="147">
        <v>1</v>
      </c>
      <c r="K12" s="147"/>
      <c r="L12" s="147">
        <f t="shared" si="0"/>
        <v>2</v>
      </c>
      <c r="M12" s="8"/>
      <c r="N12" s="8"/>
      <c r="O12" s="43"/>
      <c r="P12" s="43"/>
      <c r="Q12" s="43"/>
      <c r="R12"/>
      <c r="S12"/>
      <c r="T12"/>
      <c r="U12"/>
    </row>
    <row r="13" spans="1:22" s="11" customFormat="1" ht="22.75" customHeight="1" x14ac:dyDescent="0.2">
      <c r="A13" s="8"/>
      <c r="B13" s="50" t="s">
        <v>14</v>
      </c>
      <c r="C13" s="168" t="s">
        <v>65</v>
      </c>
      <c r="D13" s="169"/>
      <c r="E13" s="169"/>
      <c r="F13" s="169"/>
      <c r="G13" s="170"/>
      <c r="H13" s="147"/>
      <c r="I13" s="147">
        <v>2</v>
      </c>
      <c r="J13" s="147">
        <v>2</v>
      </c>
      <c r="K13" s="147"/>
      <c r="L13" s="147">
        <f t="shared" si="0"/>
        <v>4</v>
      </c>
      <c r="M13" s="8"/>
      <c r="N13" s="8"/>
      <c r="O13" s="164" t="s">
        <v>34</v>
      </c>
      <c r="P13" s="164"/>
      <c r="Q13" s="164"/>
      <c r="R13"/>
      <c r="S13"/>
      <c r="T13" s="15"/>
      <c r="U13"/>
    </row>
    <row r="14" spans="1:22" s="11" customFormat="1" ht="22.75" customHeight="1" x14ac:dyDescent="0.2">
      <c r="A14" s="8"/>
      <c r="B14" s="8"/>
      <c r="C14" s="8"/>
      <c r="D14" s="8"/>
      <c r="E14" s="192"/>
      <c r="F14" s="192"/>
      <c r="G14" s="192"/>
      <c r="O14" s="42" t="s">
        <v>6</v>
      </c>
      <c r="P14" s="238" t="s">
        <v>65</v>
      </c>
      <c r="Q14" s="239"/>
      <c r="R14"/>
      <c r="S14"/>
      <c r="T14"/>
      <c r="U14"/>
    </row>
    <row r="15" spans="1:22" s="11" customFormat="1" ht="22.75" customHeight="1" x14ac:dyDescent="0.2">
      <c r="A15" s="71">
        <v>45118</v>
      </c>
      <c r="B15" s="70" t="s">
        <v>15</v>
      </c>
      <c r="C15" s="51" t="s">
        <v>16</v>
      </c>
      <c r="D15" s="182" t="s">
        <v>17</v>
      </c>
      <c r="E15" s="183"/>
      <c r="F15" s="51"/>
      <c r="G15" s="43"/>
      <c r="H15" s="43"/>
      <c r="I15" s="72"/>
      <c r="J15" s="72"/>
      <c r="K15" s="72"/>
      <c r="L15" s="72"/>
      <c r="O15" s="42" t="s">
        <v>8</v>
      </c>
      <c r="P15" s="238" t="s">
        <v>66</v>
      </c>
      <c r="Q15" s="239"/>
      <c r="R15"/>
      <c r="S15"/>
      <c r="T15"/>
      <c r="U15"/>
    </row>
    <row r="16" spans="1:22" s="11" customFormat="1" ht="22.75" customHeight="1" x14ac:dyDescent="0.2">
      <c r="A16" s="73" t="s">
        <v>67</v>
      </c>
      <c r="B16" s="56">
        <v>1</v>
      </c>
      <c r="C16" s="52" t="str">
        <f>C7</f>
        <v>ESPAGNE</v>
      </c>
      <c r="D16" s="52">
        <v>65</v>
      </c>
      <c r="E16" s="52">
        <v>56</v>
      </c>
      <c r="F16" s="52" t="str">
        <f>C8</f>
        <v>FLANDRES</v>
      </c>
      <c r="G16" s="71">
        <v>45121</v>
      </c>
      <c r="H16" s="188" t="s">
        <v>69</v>
      </c>
      <c r="I16" s="189"/>
      <c r="J16" s="182" t="s">
        <v>17</v>
      </c>
      <c r="K16" s="183"/>
      <c r="L16" s="61"/>
      <c r="O16" s="42" t="s">
        <v>11</v>
      </c>
      <c r="P16" s="238" t="s">
        <v>50</v>
      </c>
      <c r="Q16" s="239"/>
      <c r="R16"/>
      <c r="S16"/>
      <c r="T16"/>
      <c r="U16"/>
    </row>
    <row r="17" spans="1:21" s="11" customFormat="1" ht="22.75" customHeight="1" x14ac:dyDescent="0.2">
      <c r="A17" s="73" t="s">
        <v>68</v>
      </c>
      <c r="B17" s="56">
        <v>2</v>
      </c>
      <c r="C17" s="52" t="str">
        <f>C9</f>
        <v>FRANCE</v>
      </c>
      <c r="D17" s="52">
        <v>28</v>
      </c>
      <c r="E17" s="52">
        <v>74</v>
      </c>
      <c r="F17" s="52" t="str">
        <f>C10</f>
        <v>CHILI</v>
      </c>
      <c r="G17" s="73" t="s">
        <v>48</v>
      </c>
      <c r="H17" s="56">
        <v>10</v>
      </c>
      <c r="I17" s="52" t="s">
        <v>56</v>
      </c>
      <c r="J17" s="52"/>
      <c r="K17" s="52"/>
      <c r="L17" s="52" t="s">
        <v>50</v>
      </c>
      <c r="R17"/>
      <c r="S17"/>
      <c r="T17"/>
      <c r="U17"/>
    </row>
    <row r="18" spans="1:21" s="11" customFormat="1" ht="22.75" customHeight="1" thickBot="1" x14ac:dyDescent="0.25">
      <c r="A18" s="73" t="s">
        <v>49</v>
      </c>
      <c r="B18" s="58">
        <v>3</v>
      </c>
      <c r="C18" s="54" t="str">
        <f>C11</f>
        <v>ITALIE FICEP</v>
      </c>
      <c r="D18" s="52">
        <v>94</v>
      </c>
      <c r="E18" s="52">
        <v>24</v>
      </c>
      <c r="F18" s="52" t="str">
        <f>C12</f>
        <v>PORTUGAL</v>
      </c>
      <c r="G18" s="73" t="s">
        <v>73</v>
      </c>
      <c r="H18" s="56">
        <v>11</v>
      </c>
      <c r="I18" s="52" t="s">
        <v>56</v>
      </c>
      <c r="J18" s="52"/>
      <c r="K18" s="52"/>
      <c r="L18" s="52" t="s">
        <v>63</v>
      </c>
      <c r="R18"/>
      <c r="S18"/>
      <c r="T18"/>
      <c r="U18"/>
    </row>
    <row r="19" spans="1:21" ht="22.75" customHeight="1" thickBot="1" x14ac:dyDescent="0.25">
      <c r="A19" s="74"/>
      <c r="B19" s="57"/>
      <c r="C19" s="55"/>
      <c r="D19" s="53"/>
      <c r="E19" s="53"/>
      <c r="F19" s="55"/>
      <c r="G19" s="75"/>
      <c r="H19" s="57"/>
      <c r="I19" s="55"/>
      <c r="J19" s="53"/>
      <c r="K19" s="53"/>
      <c r="L19" s="55"/>
      <c r="O19" s="236" t="s">
        <v>86</v>
      </c>
      <c r="P19" s="237"/>
      <c r="Q19" s="237"/>
    </row>
    <row r="20" spans="1:21" ht="22.75" customHeight="1" x14ac:dyDescent="0.2">
      <c r="A20" s="76">
        <v>45119</v>
      </c>
      <c r="B20" s="56"/>
      <c r="C20" s="51" t="s">
        <v>18</v>
      </c>
      <c r="D20" s="182" t="s">
        <v>17</v>
      </c>
      <c r="E20" s="183"/>
      <c r="F20" s="54"/>
      <c r="G20" s="75"/>
      <c r="H20" s="242" t="s">
        <v>19</v>
      </c>
      <c r="I20" s="243"/>
      <c r="J20" s="182" t="s">
        <v>17</v>
      </c>
      <c r="K20" s="183"/>
      <c r="L20" s="54"/>
      <c r="O20" s="65" t="s">
        <v>6</v>
      </c>
      <c r="P20" s="240"/>
      <c r="Q20" s="241"/>
    </row>
    <row r="21" spans="1:21" ht="22.75" customHeight="1" x14ac:dyDescent="0.2">
      <c r="A21" s="73" t="s">
        <v>67</v>
      </c>
      <c r="B21" s="56">
        <v>4</v>
      </c>
      <c r="C21" s="52" t="str">
        <f>C10</f>
        <v>CHILI</v>
      </c>
      <c r="D21" s="52">
        <v>67</v>
      </c>
      <c r="E21" s="52">
        <v>61</v>
      </c>
      <c r="F21" s="54" t="str">
        <f>C8</f>
        <v>FLANDRES</v>
      </c>
      <c r="G21" s="77" t="s">
        <v>68</v>
      </c>
      <c r="H21" s="58">
        <v>12</v>
      </c>
      <c r="I21" s="52" t="s">
        <v>53</v>
      </c>
      <c r="J21" s="52"/>
      <c r="K21" s="52"/>
      <c r="L21" s="52" t="s">
        <v>65</v>
      </c>
      <c r="O21" s="66" t="s">
        <v>20</v>
      </c>
      <c r="P21" s="215"/>
      <c r="Q21" s="216"/>
    </row>
    <row r="22" spans="1:21" ht="22.75" customHeight="1" x14ac:dyDescent="0.2">
      <c r="A22" s="73" t="s">
        <v>68</v>
      </c>
      <c r="B22" s="56">
        <v>5</v>
      </c>
      <c r="C22" s="52" t="str">
        <f>C7</f>
        <v>ESPAGNE</v>
      </c>
      <c r="D22" s="52">
        <v>56</v>
      </c>
      <c r="E22" s="52">
        <v>37</v>
      </c>
      <c r="F22" s="54" t="str">
        <f>C9</f>
        <v>FRANCE</v>
      </c>
      <c r="G22" s="77" t="s">
        <v>59</v>
      </c>
      <c r="H22" s="58">
        <v>13</v>
      </c>
      <c r="I22" s="52" t="s">
        <v>64</v>
      </c>
      <c r="J22" s="52"/>
      <c r="K22" s="52"/>
      <c r="L22" s="52" t="s">
        <v>66</v>
      </c>
      <c r="O22" s="67" t="s">
        <v>21</v>
      </c>
      <c r="P22" s="217"/>
      <c r="Q22" s="218"/>
    </row>
    <row r="23" spans="1:21" ht="22.75" customHeight="1" x14ac:dyDescent="0.2">
      <c r="A23" s="73" t="s">
        <v>49</v>
      </c>
      <c r="B23" s="56">
        <v>6</v>
      </c>
      <c r="C23" s="52" t="str">
        <f>C11</f>
        <v>ITALIE FICEP</v>
      </c>
      <c r="D23" s="52">
        <v>75</v>
      </c>
      <c r="E23" s="52">
        <v>92</v>
      </c>
      <c r="F23" s="54" t="str">
        <f>C13</f>
        <v>AUTRICHE</v>
      </c>
      <c r="G23" s="75"/>
      <c r="H23" s="57"/>
      <c r="I23" s="53"/>
      <c r="J23" s="53"/>
      <c r="K23" s="53"/>
      <c r="L23" s="53"/>
      <c r="O23" s="62" t="s">
        <v>22</v>
      </c>
      <c r="P23" s="211"/>
      <c r="Q23" s="212"/>
    </row>
    <row r="24" spans="1:21" ht="22.75" customHeight="1" x14ac:dyDescent="0.2">
      <c r="A24" s="74"/>
      <c r="B24" s="57"/>
      <c r="C24" s="55"/>
      <c r="D24" s="53"/>
      <c r="E24" s="53"/>
      <c r="F24" s="55"/>
      <c r="G24" s="75"/>
      <c r="H24" s="57"/>
      <c r="I24" s="55"/>
      <c r="J24" s="55"/>
      <c r="K24" s="55"/>
      <c r="L24" s="55"/>
      <c r="O24" s="62" t="s">
        <v>24</v>
      </c>
      <c r="P24" s="211"/>
      <c r="Q24" s="212"/>
    </row>
    <row r="25" spans="1:21" ht="22.75" customHeight="1" x14ac:dyDescent="0.2">
      <c r="A25" s="76">
        <v>45120</v>
      </c>
      <c r="B25" s="58"/>
      <c r="C25" s="51" t="s">
        <v>23</v>
      </c>
      <c r="D25" s="182" t="s">
        <v>17</v>
      </c>
      <c r="E25" s="183"/>
      <c r="F25" s="54"/>
      <c r="G25" s="76">
        <v>45122</v>
      </c>
      <c r="H25" s="234" t="s">
        <v>26</v>
      </c>
      <c r="I25" s="235"/>
      <c r="J25" s="182" t="s">
        <v>17</v>
      </c>
      <c r="K25" s="183"/>
      <c r="L25" s="54"/>
      <c r="O25" s="62" t="s">
        <v>25</v>
      </c>
      <c r="P25" s="211"/>
      <c r="Q25" s="212"/>
    </row>
    <row r="26" spans="1:21" ht="22.75" customHeight="1" x14ac:dyDescent="0.2">
      <c r="A26" s="73" t="s">
        <v>67</v>
      </c>
      <c r="B26" s="56">
        <v>7</v>
      </c>
      <c r="C26" s="52" t="str">
        <f>C7</f>
        <v>ESPAGNE</v>
      </c>
      <c r="D26" s="52">
        <v>53</v>
      </c>
      <c r="E26" s="52">
        <v>68</v>
      </c>
      <c r="F26" s="52" t="str">
        <f>C10</f>
        <v>CHILI</v>
      </c>
      <c r="G26" s="77" t="s">
        <v>47</v>
      </c>
      <c r="H26" s="56">
        <v>14</v>
      </c>
      <c r="I26" s="59" t="s">
        <v>27</v>
      </c>
      <c r="J26" s="52"/>
      <c r="K26" s="52"/>
      <c r="L26" s="52"/>
      <c r="O26" s="62" t="s">
        <v>33</v>
      </c>
      <c r="P26" s="211"/>
      <c r="Q26" s="212"/>
    </row>
    <row r="27" spans="1:21" ht="22.75" customHeight="1" x14ac:dyDescent="0.2">
      <c r="A27" s="73" t="s">
        <v>68</v>
      </c>
      <c r="B27" s="56">
        <v>8</v>
      </c>
      <c r="C27" s="52" t="str">
        <f>C8</f>
        <v>FLANDRES</v>
      </c>
      <c r="D27" s="52">
        <v>100</v>
      </c>
      <c r="E27" s="52">
        <v>50</v>
      </c>
      <c r="F27" s="52" t="str">
        <f>C9</f>
        <v>FRANCE</v>
      </c>
      <c r="G27" s="77" t="s">
        <v>68</v>
      </c>
      <c r="H27" s="58">
        <v>15</v>
      </c>
      <c r="I27" s="60" t="s">
        <v>28</v>
      </c>
      <c r="J27" s="52"/>
      <c r="K27" s="52"/>
      <c r="L27" s="52"/>
    </row>
    <row r="28" spans="1:21" ht="22.75" customHeight="1" x14ac:dyDescent="0.2">
      <c r="A28" s="73" t="s">
        <v>49</v>
      </c>
      <c r="B28" s="58">
        <v>9</v>
      </c>
      <c r="C28" s="54" t="str">
        <f>C12</f>
        <v>PORTUGAL</v>
      </c>
      <c r="D28" s="52">
        <v>28</v>
      </c>
      <c r="E28" s="52">
        <v>115</v>
      </c>
      <c r="F28" s="54" t="str">
        <f>C13</f>
        <v>AUTRICHE</v>
      </c>
      <c r="G28" s="77" t="s">
        <v>67</v>
      </c>
      <c r="H28" s="58">
        <v>16</v>
      </c>
      <c r="I28" s="60" t="s">
        <v>70</v>
      </c>
      <c r="J28" s="52" t="s">
        <v>63</v>
      </c>
      <c r="K28" s="52"/>
      <c r="L28" s="52" t="s">
        <v>50</v>
      </c>
    </row>
    <row r="29" spans="1:21" ht="22.75" customHeight="1" x14ac:dyDescent="0.3">
      <c r="D29" s="13"/>
      <c r="E29" s="13"/>
    </row>
    <row r="30" spans="1:21" ht="22.75" customHeight="1" x14ac:dyDescent="0.3">
      <c r="A30" s="15"/>
      <c r="C30" s="37"/>
      <c r="D30" s="194"/>
      <c r="E30" s="194"/>
      <c r="G30" s="15"/>
    </row>
    <row r="31" spans="1:21" ht="22.75" customHeight="1" x14ac:dyDescent="0.3">
      <c r="B31" s="15"/>
      <c r="C31" s="15"/>
      <c r="D31" s="13"/>
      <c r="E31" s="13"/>
      <c r="F31" s="15"/>
    </row>
    <row r="32" spans="1:21" ht="22.75" customHeight="1" x14ac:dyDescent="0.3">
      <c r="C32" s="15"/>
      <c r="D32" s="13"/>
      <c r="E32" s="13"/>
      <c r="F32" s="15"/>
    </row>
    <row r="33" spans="3:6" ht="22.75" customHeight="1" x14ac:dyDescent="0.3">
      <c r="C33" s="15"/>
      <c r="D33" s="13"/>
      <c r="E33" s="13"/>
      <c r="F33" s="15"/>
    </row>
  </sheetData>
  <mergeCells count="40">
    <mergeCell ref="P26:Q26"/>
    <mergeCell ref="C10:G10"/>
    <mergeCell ref="C11:G11"/>
    <mergeCell ref="C12:G12"/>
    <mergeCell ref="C13:G13"/>
    <mergeCell ref="H20:I20"/>
    <mergeCell ref="J25:K25"/>
    <mergeCell ref="P21:Q21"/>
    <mergeCell ref="P22:Q22"/>
    <mergeCell ref="P23:Q23"/>
    <mergeCell ref="P24:Q24"/>
    <mergeCell ref="P25:Q25"/>
    <mergeCell ref="O6:Q6"/>
    <mergeCell ref="H16:I16"/>
    <mergeCell ref="J16:K16"/>
    <mergeCell ref="J20:K20"/>
    <mergeCell ref="O19:Q19"/>
    <mergeCell ref="P7:Q7"/>
    <mergeCell ref="P8:Q8"/>
    <mergeCell ref="P9:Q9"/>
    <mergeCell ref="P10:Q10"/>
    <mergeCell ref="P14:Q14"/>
    <mergeCell ref="P15:Q15"/>
    <mergeCell ref="P16:Q16"/>
    <mergeCell ref="P20:Q20"/>
    <mergeCell ref="O13:Q13"/>
    <mergeCell ref="D30:E30"/>
    <mergeCell ref="G1:I1"/>
    <mergeCell ref="G2:I2"/>
    <mergeCell ref="D4:G4"/>
    <mergeCell ref="D6:E6"/>
    <mergeCell ref="G3:I3"/>
    <mergeCell ref="C7:G7"/>
    <mergeCell ref="C8:G8"/>
    <mergeCell ref="C9:G9"/>
    <mergeCell ref="E14:G14"/>
    <mergeCell ref="D15:E15"/>
    <mergeCell ref="D20:E20"/>
    <mergeCell ref="D25:E25"/>
    <mergeCell ref="H25:I25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C5EF0-FA25-4FAC-B1D8-65A59A09C827}">
  <sheetPr>
    <pageSetUpPr fitToPage="1"/>
  </sheetPr>
  <dimension ref="A1:V27"/>
  <sheetViews>
    <sheetView topLeftCell="B10" zoomScale="115" zoomScaleNormal="115" workbookViewId="0">
      <selection activeCell="M28" sqref="M28"/>
    </sheetView>
  </sheetViews>
  <sheetFormatPr baseColWidth="10" defaultRowHeight="22.75" customHeight="1" x14ac:dyDescent="0.2"/>
  <cols>
    <col min="3" max="3" width="15.1640625" customWidth="1"/>
    <col min="6" max="6" width="15.33203125" customWidth="1"/>
    <col min="8" max="8" width="14.5" customWidth="1"/>
    <col min="12" max="12" width="15.6640625" customWidth="1"/>
    <col min="18" max="18" width="24.5" customWidth="1"/>
    <col min="20" max="20" width="15.5" customWidth="1"/>
    <col min="268" max="268" width="15.6640625" customWidth="1"/>
    <col min="274" max="274" width="24.5" customWidth="1"/>
    <col min="276" max="276" width="15.5" customWidth="1"/>
    <col min="524" max="524" width="15.6640625" customWidth="1"/>
    <col min="530" max="530" width="24.5" customWidth="1"/>
    <col min="532" max="532" width="15.5" customWidth="1"/>
    <col min="780" max="780" width="15.6640625" customWidth="1"/>
    <col min="786" max="786" width="24.5" customWidth="1"/>
    <col min="788" max="788" width="15.5" customWidth="1"/>
    <col min="1036" max="1036" width="15.6640625" customWidth="1"/>
    <col min="1042" max="1042" width="24.5" customWidth="1"/>
    <col min="1044" max="1044" width="15.5" customWidth="1"/>
    <col min="1292" max="1292" width="15.6640625" customWidth="1"/>
    <col min="1298" max="1298" width="24.5" customWidth="1"/>
    <col min="1300" max="1300" width="15.5" customWidth="1"/>
    <col min="1548" max="1548" width="15.6640625" customWidth="1"/>
    <col min="1554" max="1554" width="24.5" customWidth="1"/>
    <col min="1556" max="1556" width="15.5" customWidth="1"/>
    <col min="1804" max="1804" width="15.6640625" customWidth="1"/>
    <col min="1810" max="1810" width="24.5" customWidth="1"/>
    <col min="1812" max="1812" width="15.5" customWidth="1"/>
    <col min="2060" max="2060" width="15.6640625" customWidth="1"/>
    <col min="2066" max="2066" width="24.5" customWidth="1"/>
    <col min="2068" max="2068" width="15.5" customWidth="1"/>
    <col min="2316" max="2316" width="15.6640625" customWidth="1"/>
    <col min="2322" max="2322" width="24.5" customWidth="1"/>
    <col min="2324" max="2324" width="15.5" customWidth="1"/>
    <col min="2572" max="2572" width="15.6640625" customWidth="1"/>
    <col min="2578" max="2578" width="24.5" customWidth="1"/>
    <col min="2580" max="2580" width="15.5" customWidth="1"/>
    <col min="2828" max="2828" width="15.6640625" customWidth="1"/>
    <col min="2834" max="2834" width="24.5" customWidth="1"/>
    <col min="2836" max="2836" width="15.5" customWidth="1"/>
    <col min="3084" max="3084" width="15.6640625" customWidth="1"/>
    <col min="3090" max="3090" width="24.5" customWidth="1"/>
    <col min="3092" max="3092" width="15.5" customWidth="1"/>
    <col min="3340" max="3340" width="15.6640625" customWidth="1"/>
    <col min="3346" max="3346" width="24.5" customWidth="1"/>
    <col min="3348" max="3348" width="15.5" customWidth="1"/>
    <col min="3596" max="3596" width="15.6640625" customWidth="1"/>
    <col min="3602" max="3602" width="24.5" customWidth="1"/>
    <col min="3604" max="3604" width="15.5" customWidth="1"/>
    <col min="3852" max="3852" width="15.6640625" customWidth="1"/>
    <col min="3858" max="3858" width="24.5" customWidth="1"/>
    <col min="3860" max="3860" width="15.5" customWidth="1"/>
    <col min="4108" max="4108" width="15.6640625" customWidth="1"/>
    <col min="4114" max="4114" width="24.5" customWidth="1"/>
    <col min="4116" max="4116" width="15.5" customWidth="1"/>
    <col min="4364" max="4364" width="15.6640625" customWidth="1"/>
    <col min="4370" max="4370" width="24.5" customWidth="1"/>
    <col min="4372" max="4372" width="15.5" customWidth="1"/>
    <col min="4620" max="4620" width="15.6640625" customWidth="1"/>
    <col min="4626" max="4626" width="24.5" customWidth="1"/>
    <col min="4628" max="4628" width="15.5" customWidth="1"/>
    <col min="4876" max="4876" width="15.6640625" customWidth="1"/>
    <col min="4882" max="4882" width="24.5" customWidth="1"/>
    <col min="4884" max="4884" width="15.5" customWidth="1"/>
    <col min="5132" max="5132" width="15.6640625" customWidth="1"/>
    <col min="5138" max="5138" width="24.5" customWidth="1"/>
    <col min="5140" max="5140" width="15.5" customWidth="1"/>
    <col min="5388" max="5388" width="15.6640625" customWidth="1"/>
    <col min="5394" max="5394" width="24.5" customWidth="1"/>
    <col min="5396" max="5396" width="15.5" customWidth="1"/>
    <col min="5644" max="5644" width="15.6640625" customWidth="1"/>
    <col min="5650" max="5650" width="24.5" customWidth="1"/>
    <col min="5652" max="5652" width="15.5" customWidth="1"/>
    <col min="5900" max="5900" width="15.6640625" customWidth="1"/>
    <col min="5906" max="5906" width="24.5" customWidth="1"/>
    <col min="5908" max="5908" width="15.5" customWidth="1"/>
    <col min="6156" max="6156" width="15.6640625" customWidth="1"/>
    <col min="6162" max="6162" width="24.5" customWidth="1"/>
    <col min="6164" max="6164" width="15.5" customWidth="1"/>
    <col min="6412" max="6412" width="15.6640625" customWidth="1"/>
    <col min="6418" max="6418" width="24.5" customWidth="1"/>
    <col min="6420" max="6420" width="15.5" customWidth="1"/>
    <col min="6668" max="6668" width="15.6640625" customWidth="1"/>
    <col min="6674" max="6674" width="24.5" customWidth="1"/>
    <col min="6676" max="6676" width="15.5" customWidth="1"/>
    <col min="6924" max="6924" width="15.6640625" customWidth="1"/>
    <col min="6930" max="6930" width="24.5" customWidth="1"/>
    <col min="6932" max="6932" width="15.5" customWidth="1"/>
    <col min="7180" max="7180" width="15.6640625" customWidth="1"/>
    <col min="7186" max="7186" width="24.5" customWidth="1"/>
    <col min="7188" max="7188" width="15.5" customWidth="1"/>
    <col min="7436" max="7436" width="15.6640625" customWidth="1"/>
    <col min="7442" max="7442" width="24.5" customWidth="1"/>
    <col min="7444" max="7444" width="15.5" customWidth="1"/>
    <col min="7692" max="7692" width="15.6640625" customWidth="1"/>
    <col min="7698" max="7698" width="24.5" customWidth="1"/>
    <col min="7700" max="7700" width="15.5" customWidth="1"/>
    <col min="7948" max="7948" width="15.6640625" customWidth="1"/>
    <col min="7954" max="7954" width="24.5" customWidth="1"/>
    <col min="7956" max="7956" width="15.5" customWidth="1"/>
    <col min="8204" max="8204" width="15.6640625" customWidth="1"/>
    <col min="8210" max="8210" width="24.5" customWidth="1"/>
    <col min="8212" max="8212" width="15.5" customWidth="1"/>
    <col min="8460" max="8460" width="15.6640625" customWidth="1"/>
    <col min="8466" max="8466" width="24.5" customWidth="1"/>
    <col min="8468" max="8468" width="15.5" customWidth="1"/>
    <col min="8716" max="8716" width="15.6640625" customWidth="1"/>
    <col min="8722" max="8722" width="24.5" customWidth="1"/>
    <col min="8724" max="8724" width="15.5" customWidth="1"/>
    <col min="8972" max="8972" width="15.6640625" customWidth="1"/>
    <col min="8978" max="8978" width="24.5" customWidth="1"/>
    <col min="8980" max="8980" width="15.5" customWidth="1"/>
    <col min="9228" max="9228" width="15.6640625" customWidth="1"/>
    <col min="9234" max="9234" width="24.5" customWidth="1"/>
    <col min="9236" max="9236" width="15.5" customWidth="1"/>
    <col min="9484" max="9484" width="15.6640625" customWidth="1"/>
    <col min="9490" max="9490" width="24.5" customWidth="1"/>
    <col min="9492" max="9492" width="15.5" customWidth="1"/>
    <col min="9740" max="9740" width="15.6640625" customWidth="1"/>
    <col min="9746" max="9746" width="24.5" customWidth="1"/>
    <col min="9748" max="9748" width="15.5" customWidth="1"/>
    <col min="9996" max="9996" width="15.6640625" customWidth="1"/>
    <col min="10002" max="10002" width="24.5" customWidth="1"/>
    <col min="10004" max="10004" width="15.5" customWidth="1"/>
    <col min="10252" max="10252" width="15.6640625" customWidth="1"/>
    <col min="10258" max="10258" width="24.5" customWidth="1"/>
    <col min="10260" max="10260" width="15.5" customWidth="1"/>
    <col min="10508" max="10508" width="15.6640625" customWidth="1"/>
    <col min="10514" max="10514" width="24.5" customWidth="1"/>
    <col min="10516" max="10516" width="15.5" customWidth="1"/>
    <col min="10764" max="10764" width="15.6640625" customWidth="1"/>
    <col min="10770" max="10770" width="24.5" customWidth="1"/>
    <col min="10772" max="10772" width="15.5" customWidth="1"/>
    <col min="11020" max="11020" width="15.6640625" customWidth="1"/>
    <col min="11026" max="11026" width="24.5" customWidth="1"/>
    <col min="11028" max="11028" width="15.5" customWidth="1"/>
    <col min="11276" max="11276" width="15.6640625" customWidth="1"/>
    <col min="11282" max="11282" width="24.5" customWidth="1"/>
    <col min="11284" max="11284" width="15.5" customWidth="1"/>
    <col min="11532" max="11532" width="15.6640625" customWidth="1"/>
    <col min="11538" max="11538" width="24.5" customWidth="1"/>
    <col min="11540" max="11540" width="15.5" customWidth="1"/>
    <col min="11788" max="11788" width="15.6640625" customWidth="1"/>
    <col min="11794" max="11794" width="24.5" customWidth="1"/>
    <col min="11796" max="11796" width="15.5" customWidth="1"/>
    <col min="12044" max="12044" width="15.6640625" customWidth="1"/>
    <col min="12050" max="12050" width="24.5" customWidth="1"/>
    <col min="12052" max="12052" width="15.5" customWidth="1"/>
    <col min="12300" max="12300" width="15.6640625" customWidth="1"/>
    <col min="12306" max="12306" width="24.5" customWidth="1"/>
    <col min="12308" max="12308" width="15.5" customWidth="1"/>
    <col min="12556" max="12556" width="15.6640625" customWidth="1"/>
    <col min="12562" max="12562" width="24.5" customWidth="1"/>
    <col min="12564" max="12564" width="15.5" customWidth="1"/>
    <col min="12812" max="12812" width="15.6640625" customWidth="1"/>
    <col min="12818" max="12818" width="24.5" customWidth="1"/>
    <col min="12820" max="12820" width="15.5" customWidth="1"/>
    <col min="13068" max="13068" width="15.6640625" customWidth="1"/>
    <col min="13074" max="13074" width="24.5" customWidth="1"/>
    <col min="13076" max="13076" width="15.5" customWidth="1"/>
    <col min="13324" max="13324" width="15.6640625" customWidth="1"/>
    <col min="13330" max="13330" width="24.5" customWidth="1"/>
    <col min="13332" max="13332" width="15.5" customWidth="1"/>
    <col min="13580" max="13580" width="15.6640625" customWidth="1"/>
    <col min="13586" max="13586" width="24.5" customWidth="1"/>
    <col min="13588" max="13588" width="15.5" customWidth="1"/>
    <col min="13836" max="13836" width="15.6640625" customWidth="1"/>
    <col min="13842" max="13842" width="24.5" customWidth="1"/>
    <col min="13844" max="13844" width="15.5" customWidth="1"/>
    <col min="14092" max="14092" width="15.6640625" customWidth="1"/>
    <col min="14098" max="14098" width="24.5" customWidth="1"/>
    <col min="14100" max="14100" width="15.5" customWidth="1"/>
    <col min="14348" max="14348" width="15.6640625" customWidth="1"/>
    <col min="14354" max="14354" width="24.5" customWidth="1"/>
    <col min="14356" max="14356" width="15.5" customWidth="1"/>
    <col min="14604" max="14604" width="15.6640625" customWidth="1"/>
    <col min="14610" max="14610" width="24.5" customWidth="1"/>
    <col min="14612" max="14612" width="15.5" customWidth="1"/>
    <col min="14860" max="14860" width="15.6640625" customWidth="1"/>
    <col min="14866" max="14866" width="24.5" customWidth="1"/>
    <col min="14868" max="14868" width="15.5" customWidth="1"/>
    <col min="15116" max="15116" width="15.6640625" customWidth="1"/>
    <col min="15122" max="15122" width="24.5" customWidth="1"/>
    <col min="15124" max="15124" width="15.5" customWidth="1"/>
    <col min="15372" max="15372" width="15.6640625" customWidth="1"/>
    <col min="15378" max="15378" width="24.5" customWidth="1"/>
    <col min="15380" max="15380" width="15.5" customWidth="1"/>
    <col min="15628" max="15628" width="15.6640625" customWidth="1"/>
    <col min="15634" max="15634" width="24.5" customWidth="1"/>
    <col min="15636" max="15636" width="15.5" customWidth="1"/>
    <col min="15884" max="15884" width="15.6640625" customWidth="1"/>
    <col min="15890" max="15890" width="24.5" customWidth="1"/>
    <col min="15892" max="15892" width="15.5" customWidth="1"/>
    <col min="16140" max="16140" width="15.6640625" customWidth="1"/>
    <col min="16146" max="16146" width="24.5" customWidth="1"/>
    <col min="16148" max="16148" width="15.5" customWidth="1"/>
  </cols>
  <sheetData>
    <row r="1" spans="1:22" ht="22.75" customHeight="1" thickBot="1" x14ac:dyDescent="0.25">
      <c r="A1" s="1"/>
      <c r="G1" s="157" t="s">
        <v>83</v>
      </c>
      <c r="H1" s="158"/>
      <c r="I1" s="159"/>
      <c r="J1" s="3"/>
      <c r="K1" s="3"/>
      <c r="L1" s="4"/>
      <c r="M1" s="3"/>
      <c r="N1" s="3"/>
      <c r="O1" s="3"/>
      <c r="P1" s="3"/>
      <c r="Q1" s="3"/>
      <c r="R1" s="3"/>
    </row>
    <row r="2" spans="1:22" ht="22.75" customHeight="1" thickBot="1" x14ac:dyDescent="0.25">
      <c r="A2" s="1"/>
      <c r="B2" s="1"/>
      <c r="G2" s="160" t="s">
        <v>88</v>
      </c>
      <c r="H2" s="161"/>
      <c r="I2" s="162"/>
      <c r="J2" s="3"/>
      <c r="K2" s="3"/>
      <c r="L2" s="4"/>
      <c r="M2" s="3"/>
      <c r="N2" s="3"/>
      <c r="O2" s="3"/>
      <c r="P2" s="3"/>
      <c r="Q2" s="3"/>
      <c r="R2" s="3"/>
    </row>
    <row r="3" spans="1:22" ht="22.75" customHeight="1" thickBot="1" x14ac:dyDescent="0.25">
      <c r="A3" s="1"/>
      <c r="B3" s="1"/>
      <c r="G3" s="247" t="s">
        <v>89</v>
      </c>
      <c r="H3" s="248"/>
      <c r="I3" s="249"/>
      <c r="J3" s="5"/>
      <c r="K3" s="5"/>
      <c r="L3" s="6"/>
      <c r="M3" s="5"/>
      <c r="N3" s="5"/>
      <c r="O3" s="5"/>
      <c r="P3" s="5"/>
      <c r="Q3" s="5"/>
    </row>
    <row r="4" spans="1:22" ht="22.75" customHeight="1" x14ac:dyDescent="0.2">
      <c r="A4" s="1"/>
      <c r="B4" s="1"/>
      <c r="D4" s="163"/>
      <c r="E4" s="163"/>
      <c r="F4" s="163"/>
      <c r="G4" s="163"/>
      <c r="H4" s="5"/>
      <c r="I4" s="5"/>
      <c r="J4" s="68"/>
      <c r="K4" s="5"/>
      <c r="L4" s="6"/>
      <c r="M4" s="5"/>
      <c r="N4" s="5"/>
      <c r="O4" s="5"/>
      <c r="P4" s="5"/>
      <c r="Q4" s="5"/>
    </row>
    <row r="5" spans="1:22" ht="22.75" customHeight="1" thickBot="1" x14ac:dyDescent="0.25">
      <c r="A5" s="1"/>
      <c r="B5" s="7"/>
    </row>
    <row r="6" spans="1:22" s="11" customFormat="1" ht="22.75" customHeight="1" x14ac:dyDescent="0.15">
      <c r="A6" s="1"/>
      <c r="B6" s="43"/>
      <c r="C6" s="179" t="s">
        <v>0</v>
      </c>
      <c r="D6" s="180"/>
      <c r="E6" s="180"/>
      <c r="F6" s="180"/>
      <c r="G6" s="181"/>
      <c r="H6" s="47" t="s">
        <v>1</v>
      </c>
      <c r="I6" s="47" t="s">
        <v>2</v>
      </c>
      <c r="J6" s="47"/>
      <c r="K6" s="47"/>
      <c r="L6" s="48" t="s">
        <v>3</v>
      </c>
      <c r="M6" s="9"/>
      <c r="N6" s="10"/>
      <c r="O6" s="164" t="s">
        <v>4</v>
      </c>
      <c r="P6" s="164"/>
      <c r="Q6" s="164"/>
      <c r="R6" s="8"/>
    </row>
    <row r="7" spans="1:22" s="11" customFormat="1" ht="22.75" customHeight="1" x14ac:dyDescent="0.15">
      <c r="A7" s="8"/>
      <c r="B7" s="49" t="s">
        <v>5</v>
      </c>
      <c r="C7" s="165" t="s">
        <v>65</v>
      </c>
      <c r="D7" s="166"/>
      <c r="E7" s="166"/>
      <c r="F7" s="166"/>
      <c r="G7" s="167"/>
      <c r="H7" s="145">
        <v>1</v>
      </c>
      <c r="I7" s="145"/>
      <c r="J7" s="145">
        <v>2</v>
      </c>
      <c r="K7" s="145"/>
      <c r="L7" s="145">
        <f t="shared" ref="L7:L12" si="0">H7+I7+J7+K7</f>
        <v>3</v>
      </c>
      <c r="M7" s="12"/>
      <c r="N7" s="8"/>
      <c r="O7" s="69" t="s">
        <v>6</v>
      </c>
      <c r="P7" s="208" t="s">
        <v>74</v>
      </c>
      <c r="Q7" s="209"/>
      <c r="R7" s="8"/>
    </row>
    <row r="8" spans="1:22" s="11" customFormat="1" ht="22.75" customHeight="1" x14ac:dyDescent="0.15">
      <c r="A8" s="8"/>
      <c r="B8" s="49" t="s">
        <v>7</v>
      </c>
      <c r="C8" s="165" t="s">
        <v>74</v>
      </c>
      <c r="D8" s="166"/>
      <c r="E8" s="166"/>
      <c r="F8" s="166"/>
      <c r="G8" s="167"/>
      <c r="H8" s="145">
        <v>2</v>
      </c>
      <c r="I8" s="145">
        <v>2</v>
      </c>
      <c r="J8" s="145"/>
      <c r="K8" s="145"/>
      <c r="L8" s="145">
        <f t="shared" si="0"/>
        <v>4</v>
      </c>
      <c r="M8" s="12"/>
      <c r="N8" s="8"/>
      <c r="O8" s="69" t="s">
        <v>8</v>
      </c>
      <c r="P8" s="208" t="s">
        <v>65</v>
      </c>
      <c r="Q8" s="209"/>
      <c r="V8" s="11" t="s">
        <v>9</v>
      </c>
    </row>
    <row r="9" spans="1:22" s="11" customFormat="1" ht="22.75" customHeight="1" x14ac:dyDescent="0.15">
      <c r="A9" s="8"/>
      <c r="B9" s="49" t="s">
        <v>10</v>
      </c>
      <c r="C9" s="165" t="s">
        <v>50</v>
      </c>
      <c r="D9" s="166"/>
      <c r="E9" s="166"/>
      <c r="F9" s="166"/>
      <c r="G9" s="167"/>
      <c r="H9" s="145"/>
      <c r="I9" s="145">
        <v>1</v>
      </c>
      <c r="J9" s="145">
        <v>1</v>
      </c>
      <c r="K9" s="145"/>
      <c r="L9" s="145">
        <f t="shared" si="0"/>
        <v>2</v>
      </c>
      <c r="M9" s="12"/>
      <c r="N9" s="8"/>
      <c r="O9" s="69" t="s">
        <v>11</v>
      </c>
      <c r="P9" s="208" t="s">
        <v>50</v>
      </c>
      <c r="Q9" s="209"/>
    </row>
    <row r="10" spans="1:22" s="11" customFormat="1" ht="22.75" customHeight="1" x14ac:dyDescent="0.2">
      <c r="A10" s="8"/>
      <c r="B10" s="97" t="s">
        <v>12</v>
      </c>
      <c r="C10" s="244" t="s">
        <v>75</v>
      </c>
      <c r="D10" s="245"/>
      <c r="E10" s="245"/>
      <c r="F10" s="245"/>
      <c r="G10" s="246"/>
      <c r="H10" s="148">
        <v>1</v>
      </c>
      <c r="I10" s="148"/>
      <c r="J10" s="148"/>
      <c r="K10" s="148"/>
      <c r="L10" s="148">
        <f t="shared" si="0"/>
        <v>1</v>
      </c>
      <c r="M10" s="8"/>
      <c r="N10" s="8"/>
      <c r="O10" s="8"/>
      <c r="P10" s="8"/>
      <c r="Q10" s="8"/>
      <c r="R10" s="2"/>
      <c r="S10" s="2"/>
      <c r="T10" s="2"/>
      <c r="U10"/>
    </row>
    <row r="11" spans="1:22" s="11" customFormat="1" ht="22.75" customHeight="1" x14ac:dyDescent="0.2">
      <c r="A11" s="8"/>
      <c r="B11" s="97" t="s">
        <v>13</v>
      </c>
      <c r="C11" s="250" t="s">
        <v>76</v>
      </c>
      <c r="D11" s="251"/>
      <c r="E11" s="251"/>
      <c r="F11" s="251"/>
      <c r="G11" s="252"/>
      <c r="H11" s="148">
        <v>2</v>
      </c>
      <c r="I11" s="148">
        <v>1</v>
      </c>
      <c r="J11" s="148"/>
      <c r="K11" s="148"/>
      <c r="L11" s="148">
        <f t="shared" si="0"/>
        <v>3</v>
      </c>
      <c r="M11" s="8"/>
      <c r="N11" s="8"/>
      <c r="O11" s="8"/>
      <c r="P11" s="8"/>
      <c r="Q11" s="8"/>
      <c r="R11"/>
      <c r="S11"/>
      <c r="T11"/>
      <c r="U11"/>
    </row>
    <row r="12" spans="1:22" s="11" customFormat="1" ht="22.75" customHeight="1" x14ac:dyDescent="0.2">
      <c r="A12" s="8"/>
      <c r="B12" s="97" t="s">
        <v>14</v>
      </c>
      <c r="C12" s="244" t="s">
        <v>63</v>
      </c>
      <c r="D12" s="245"/>
      <c r="E12" s="245"/>
      <c r="F12" s="245"/>
      <c r="G12" s="246"/>
      <c r="H12" s="148"/>
      <c r="I12" s="148">
        <v>2</v>
      </c>
      <c r="J12" s="148">
        <v>2</v>
      </c>
      <c r="K12" s="148"/>
      <c r="L12" s="148">
        <f t="shared" si="0"/>
        <v>4</v>
      </c>
      <c r="M12" s="8"/>
      <c r="N12" s="8"/>
      <c r="O12" s="164" t="s">
        <v>34</v>
      </c>
      <c r="P12" s="164"/>
      <c r="Q12" s="164"/>
      <c r="R12"/>
      <c r="S12"/>
      <c r="T12" s="15"/>
      <c r="U12"/>
    </row>
    <row r="13" spans="1:22" s="11" customFormat="1" ht="22.75" customHeight="1" x14ac:dyDescent="0.2">
      <c r="A13" s="8"/>
      <c r="B13" s="8"/>
      <c r="C13" s="8"/>
      <c r="D13" s="8"/>
      <c r="E13" s="192"/>
      <c r="F13" s="192"/>
      <c r="G13" s="192"/>
      <c r="O13" s="42" t="s">
        <v>6</v>
      </c>
      <c r="P13" s="238" t="s">
        <v>63</v>
      </c>
      <c r="Q13" s="239"/>
      <c r="R13"/>
      <c r="S13"/>
      <c r="T13"/>
      <c r="U13"/>
    </row>
    <row r="14" spans="1:22" s="11" customFormat="1" ht="22.75" customHeight="1" x14ac:dyDescent="0.2">
      <c r="A14" s="71">
        <v>45118</v>
      </c>
      <c r="B14" s="70" t="s">
        <v>15</v>
      </c>
      <c r="C14" s="51" t="s">
        <v>16</v>
      </c>
      <c r="D14" s="182" t="s">
        <v>17</v>
      </c>
      <c r="E14" s="183"/>
      <c r="F14" s="51"/>
      <c r="G14" s="71">
        <v>45121</v>
      </c>
      <c r="H14" s="253" t="s">
        <v>91</v>
      </c>
      <c r="I14" s="254"/>
      <c r="J14" s="182" t="s">
        <v>17</v>
      </c>
      <c r="K14" s="183"/>
      <c r="L14" s="70"/>
      <c r="O14" s="42" t="s">
        <v>8</v>
      </c>
      <c r="P14" s="238" t="s">
        <v>76</v>
      </c>
      <c r="Q14" s="239"/>
      <c r="R14"/>
      <c r="S14"/>
      <c r="T14"/>
      <c r="U14"/>
    </row>
    <row r="15" spans="1:22" s="11" customFormat="1" ht="22.75" customHeight="1" x14ac:dyDescent="0.2">
      <c r="A15" s="73" t="s">
        <v>48</v>
      </c>
      <c r="B15" s="56">
        <v>1</v>
      </c>
      <c r="C15" s="51" t="str">
        <f>C7</f>
        <v>AUTRICHE</v>
      </c>
      <c r="D15" s="78">
        <v>35</v>
      </c>
      <c r="E15" s="78">
        <v>70</v>
      </c>
      <c r="F15" s="51" t="str">
        <f>C8</f>
        <v>ESPAGNE A</v>
      </c>
      <c r="G15" s="73" t="s">
        <v>45</v>
      </c>
      <c r="H15" s="52" t="s">
        <v>90</v>
      </c>
      <c r="I15" s="84" t="s">
        <v>50</v>
      </c>
      <c r="J15" s="78"/>
      <c r="K15" s="78"/>
      <c r="L15" s="52" t="s">
        <v>64</v>
      </c>
      <c r="O15" s="42" t="s">
        <v>11</v>
      </c>
      <c r="P15" s="238" t="s">
        <v>64</v>
      </c>
      <c r="Q15" s="239"/>
      <c r="R15"/>
      <c r="S15"/>
      <c r="T15"/>
      <c r="U15"/>
    </row>
    <row r="16" spans="1:22" s="11" customFormat="1" ht="22.75" customHeight="1" x14ac:dyDescent="0.2">
      <c r="A16" s="73" t="s">
        <v>46</v>
      </c>
      <c r="B16" s="56">
        <v>2</v>
      </c>
      <c r="C16" s="51" t="str">
        <f>C10</f>
        <v xml:space="preserve">CHILI </v>
      </c>
      <c r="D16" s="78">
        <v>39</v>
      </c>
      <c r="E16" s="78">
        <v>77</v>
      </c>
      <c r="F16" s="51" t="str">
        <f>C11</f>
        <v>ESPAGNE B</v>
      </c>
      <c r="G16" s="73"/>
      <c r="H16" s="70"/>
      <c r="I16" s="56"/>
      <c r="J16" s="78"/>
      <c r="K16" s="78"/>
      <c r="L16" s="70"/>
      <c r="R16"/>
      <c r="S16"/>
      <c r="T16"/>
      <c r="U16"/>
    </row>
    <row r="17" spans="1:21" s="11" customFormat="1" ht="22.75" customHeight="1" thickBot="1" x14ac:dyDescent="0.25">
      <c r="A17" s="73"/>
      <c r="B17" s="88"/>
      <c r="C17" s="91"/>
      <c r="D17" s="83"/>
      <c r="E17" s="83"/>
      <c r="F17" s="98"/>
      <c r="G17" s="73"/>
      <c r="H17" s="70"/>
      <c r="I17" s="56"/>
      <c r="J17" s="78"/>
      <c r="K17" s="78"/>
      <c r="L17" s="70"/>
      <c r="R17"/>
      <c r="S17"/>
      <c r="T17"/>
      <c r="U17"/>
    </row>
    <row r="18" spans="1:21" ht="22.75" customHeight="1" thickBot="1" x14ac:dyDescent="0.25">
      <c r="A18" s="75"/>
      <c r="B18" s="88"/>
      <c r="C18" s="91"/>
      <c r="D18" s="83"/>
      <c r="E18" s="83"/>
      <c r="F18" s="55"/>
      <c r="G18" s="75"/>
      <c r="H18" s="219" t="s">
        <v>19</v>
      </c>
      <c r="I18" s="220"/>
      <c r="J18" s="182" t="s">
        <v>17</v>
      </c>
      <c r="K18" s="183"/>
      <c r="L18" s="64"/>
      <c r="O18" s="236" t="s">
        <v>86</v>
      </c>
      <c r="P18" s="237"/>
      <c r="Q18" s="237"/>
    </row>
    <row r="19" spans="1:21" ht="22.75" customHeight="1" x14ac:dyDescent="0.2">
      <c r="A19" s="76">
        <v>45119</v>
      </c>
      <c r="B19" s="70"/>
      <c r="C19" s="51" t="s">
        <v>18</v>
      </c>
      <c r="D19" s="182" t="s">
        <v>17</v>
      </c>
      <c r="E19" s="183"/>
      <c r="F19" s="54"/>
      <c r="G19" s="77" t="s">
        <v>46</v>
      </c>
      <c r="H19" s="64">
        <v>9</v>
      </c>
      <c r="I19" s="52" t="s">
        <v>65</v>
      </c>
      <c r="J19" s="52"/>
      <c r="K19" s="52"/>
      <c r="L19" s="52" t="s">
        <v>63</v>
      </c>
      <c r="O19" s="65" t="s">
        <v>6</v>
      </c>
      <c r="P19" s="240"/>
      <c r="Q19" s="241"/>
    </row>
    <row r="20" spans="1:21" ht="22.75" customHeight="1" x14ac:dyDescent="0.2">
      <c r="A20" s="77" t="s">
        <v>48</v>
      </c>
      <c r="B20" s="84">
        <v>3</v>
      </c>
      <c r="C20" s="51" t="str">
        <f>C8</f>
        <v>ESPAGNE A</v>
      </c>
      <c r="D20" s="78">
        <v>71</v>
      </c>
      <c r="E20" s="78">
        <v>39</v>
      </c>
      <c r="F20" s="54" t="str">
        <f>C9</f>
        <v>PORTUGAL</v>
      </c>
      <c r="G20" s="77" t="s">
        <v>77</v>
      </c>
      <c r="H20" s="64">
        <v>10</v>
      </c>
      <c r="I20" s="52" t="s">
        <v>74</v>
      </c>
      <c r="J20" s="52"/>
      <c r="K20" s="52"/>
      <c r="L20" s="52" t="s">
        <v>76</v>
      </c>
      <c r="O20" s="66" t="s">
        <v>20</v>
      </c>
      <c r="P20" s="215"/>
      <c r="Q20" s="216"/>
    </row>
    <row r="21" spans="1:21" ht="22.75" customHeight="1" x14ac:dyDescent="0.2">
      <c r="A21" s="77" t="s">
        <v>46</v>
      </c>
      <c r="B21" s="56">
        <v>4</v>
      </c>
      <c r="C21" s="51" t="str">
        <f>C11</f>
        <v>ESPAGNE B</v>
      </c>
      <c r="D21" s="78">
        <v>59</v>
      </c>
      <c r="E21" s="78">
        <v>73</v>
      </c>
      <c r="F21" s="54" t="str">
        <f>C12</f>
        <v>FLANDRES</v>
      </c>
      <c r="G21" s="77"/>
      <c r="H21" s="88"/>
      <c r="I21" s="88"/>
      <c r="J21" s="88"/>
      <c r="K21" s="88"/>
      <c r="L21" s="88"/>
      <c r="O21" s="67" t="s">
        <v>21</v>
      </c>
      <c r="P21" s="217"/>
      <c r="Q21" s="218"/>
    </row>
    <row r="22" spans="1:21" ht="22.75" customHeight="1" x14ac:dyDescent="0.2">
      <c r="A22" s="75"/>
      <c r="B22" s="88"/>
      <c r="C22" s="91"/>
      <c r="D22" s="83"/>
      <c r="E22" s="83"/>
      <c r="F22" s="55"/>
      <c r="G22" s="76">
        <v>45122</v>
      </c>
      <c r="H22" s="219" t="s">
        <v>26</v>
      </c>
      <c r="I22" s="220"/>
      <c r="J22" s="182" t="s">
        <v>17</v>
      </c>
      <c r="K22" s="183"/>
      <c r="L22" s="64"/>
      <c r="O22" s="62" t="s">
        <v>22</v>
      </c>
      <c r="P22" s="211"/>
      <c r="Q22" s="212"/>
    </row>
    <row r="23" spans="1:21" ht="22.75" customHeight="1" x14ac:dyDescent="0.2">
      <c r="A23" s="76">
        <v>45120</v>
      </c>
      <c r="B23" s="64"/>
      <c r="C23" s="51" t="s">
        <v>23</v>
      </c>
      <c r="D23" s="182" t="s">
        <v>17</v>
      </c>
      <c r="E23" s="183"/>
      <c r="F23" s="54"/>
      <c r="G23" s="73" t="s">
        <v>71</v>
      </c>
      <c r="H23" s="52" t="s">
        <v>27</v>
      </c>
      <c r="I23" s="89"/>
      <c r="J23" s="78"/>
      <c r="K23" s="78"/>
      <c r="L23" s="89"/>
      <c r="M23" s="155" t="s">
        <v>126</v>
      </c>
      <c r="O23" s="62" t="s">
        <v>24</v>
      </c>
      <c r="P23" s="211"/>
      <c r="Q23" s="212"/>
    </row>
    <row r="24" spans="1:21" ht="22.75" customHeight="1" x14ac:dyDescent="0.2">
      <c r="A24" s="77" t="s">
        <v>48</v>
      </c>
      <c r="B24" s="84">
        <v>5</v>
      </c>
      <c r="C24" s="51" t="str">
        <f>C7</f>
        <v>AUTRICHE</v>
      </c>
      <c r="D24" s="78">
        <v>68</v>
      </c>
      <c r="E24" s="78">
        <v>51</v>
      </c>
      <c r="F24" s="51" t="str">
        <f>C9</f>
        <v>PORTUGAL</v>
      </c>
      <c r="G24" s="77" t="s">
        <v>46</v>
      </c>
      <c r="H24" s="52" t="s">
        <v>28</v>
      </c>
      <c r="I24" s="89"/>
      <c r="J24" s="78"/>
      <c r="K24" s="78"/>
      <c r="L24" s="89"/>
      <c r="O24" s="62" t="s">
        <v>25</v>
      </c>
      <c r="P24" s="211"/>
      <c r="Q24" s="212"/>
    </row>
    <row r="25" spans="1:21" ht="22.75" customHeight="1" x14ac:dyDescent="0.2">
      <c r="A25" s="77" t="s">
        <v>46</v>
      </c>
      <c r="B25" s="84">
        <v>6</v>
      </c>
      <c r="C25" s="51" t="str">
        <f>C10</f>
        <v xml:space="preserve">CHILI </v>
      </c>
      <c r="D25" s="78">
        <v>38</v>
      </c>
      <c r="E25" s="78">
        <v>62</v>
      </c>
      <c r="F25" s="51" t="str">
        <f>C12</f>
        <v>FLANDRES</v>
      </c>
      <c r="G25" s="77" t="s">
        <v>48</v>
      </c>
      <c r="H25" s="52" t="s">
        <v>78</v>
      </c>
      <c r="I25" s="84" t="s">
        <v>50</v>
      </c>
      <c r="J25" s="78"/>
      <c r="K25" s="78"/>
      <c r="L25" s="84" t="s">
        <v>64</v>
      </c>
    </row>
    <row r="26" spans="1:21" ht="22.75" customHeight="1" x14ac:dyDescent="0.3">
      <c r="D26" s="13"/>
      <c r="E26" s="13"/>
      <c r="I26" s="15"/>
      <c r="J26" s="13"/>
      <c r="K26" s="13"/>
      <c r="L26" s="15"/>
    </row>
    <row r="27" spans="1:21" ht="22.75" customHeight="1" x14ac:dyDescent="0.3">
      <c r="D27" s="13"/>
      <c r="E27" s="13"/>
    </row>
  </sheetData>
  <mergeCells count="36">
    <mergeCell ref="P24:Q24"/>
    <mergeCell ref="C6:G6"/>
    <mergeCell ref="O6:Q6"/>
    <mergeCell ref="O18:Q18"/>
    <mergeCell ref="J22:K22"/>
    <mergeCell ref="J18:K18"/>
    <mergeCell ref="H14:I14"/>
    <mergeCell ref="J14:K14"/>
    <mergeCell ref="H18:I18"/>
    <mergeCell ref="H22:I22"/>
    <mergeCell ref="P7:Q7"/>
    <mergeCell ref="P8:Q8"/>
    <mergeCell ref="P9:Q9"/>
    <mergeCell ref="P13:Q13"/>
    <mergeCell ref="P14:Q14"/>
    <mergeCell ref="P15:Q15"/>
    <mergeCell ref="G1:I1"/>
    <mergeCell ref="G2:I2"/>
    <mergeCell ref="D4:G4"/>
    <mergeCell ref="G3:I3"/>
    <mergeCell ref="O12:Q12"/>
    <mergeCell ref="C7:G7"/>
    <mergeCell ref="C8:G8"/>
    <mergeCell ref="C9:G9"/>
    <mergeCell ref="C10:G10"/>
    <mergeCell ref="C11:G11"/>
    <mergeCell ref="D23:E23"/>
    <mergeCell ref="C12:G12"/>
    <mergeCell ref="P20:Q20"/>
    <mergeCell ref="P21:Q21"/>
    <mergeCell ref="P22:Q22"/>
    <mergeCell ref="P23:Q23"/>
    <mergeCell ref="P19:Q19"/>
    <mergeCell ref="E13:G13"/>
    <mergeCell ref="D14:E14"/>
    <mergeCell ref="D19:E19"/>
  </mergeCells>
  <pageMargins left="0.7" right="0.7" top="0.75" bottom="0.75" header="0.3" footer="0.3"/>
  <pageSetup paperSize="9" scale="30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ED034-90E1-4F97-9F5F-1D56A9C9CE02}">
  <dimension ref="A1:R33"/>
  <sheetViews>
    <sheetView topLeftCell="A13" workbookViewId="0">
      <selection activeCell="P24" sqref="P24"/>
    </sheetView>
  </sheetViews>
  <sheetFormatPr baseColWidth="10" defaultRowHeight="21.5" customHeight="1" x14ac:dyDescent="0.2"/>
  <cols>
    <col min="3" max="3" width="18.6640625" customWidth="1"/>
    <col min="4" max="5" width="10.83203125" style="82"/>
    <col min="6" max="6" width="19.1640625" customWidth="1"/>
    <col min="12" max="12" width="18.1640625" customWidth="1"/>
    <col min="18" max="18" width="24.5" customWidth="1"/>
    <col min="20" max="20" width="15.5" customWidth="1"/>
    <col min="274" max="274" width="24.5" customWidth="1"/>
    <col min="276" max="276" width="15.5" customWidth="1"/>
    <col min="530" max="530" width="24.5" customWidth="1"/>
    <col min="532" max="532" width="15.5" customWidth="1"/>
    <col min="786" max="786" width="24.5" customWidth="1"/>
    <col min="788" max="788" width="15.5" customWidth="1"/>
    <col min="1042" max="1042" width="24.5" customWidth="1"/>
    <col min="1044" max="1044" width="15.5" customWidth="1"/>
    <col min="1298" max="1298" width="24.5" customWidth="1"/>
    <col min="1300" max="1300" width="15.5" customWidth="1"/>
    <col min="1554" max="1554" width="24.5" customWidth="1"/>
    <col min="1556" max="1556" width="15.5" customWidth="1"/>
    <col min="1810" max="1810" width="24.5" customWidth="1"/>
    <col min="1812" max="1812" width="15.5" customWidth="1"/>
    <col min="2066" max="2066" width="24.5" customWidth="1"/>
    <col min="2068" max="2068" width="15.5" customWidth="1"/>
    <col min="2322" max="2322" width="24.5" customWidth="1"/>
    <col min="2324" max="2324" width="15.5" customWidth="1"/>
    <col min="2578" max="2578" width="24.5" customWidth="1"/>
    <col min="2580" max="2580" width="15.5" customWidth="1"/>
    <col min="2834" max="2834" width="24.5" customWidth="1"/>
    <col min="2836" max="2836" width="15.5" customWidth="1"/>
    <col min="3090" max="3090" width="24.5" customWidth="1"/>
    <col min="3092" max="3092" width="15.5" customWidth="1"/>
    <col min="3346" max="3346" width="24.5" customWidth="1"/>
    <col min="3348" max="3348" width="15.5" customWidth="1"/>
    <col min="3602" max="3602" width="24.5" customWidth="1"/>
    <col min="3604" max="3604" width="15.5" customWidth="1"/>
    <col min="3858" max="3858" width="24.5" customWidth="1"/>
    <col min="3860" max="3860" width="15.5" customWidth="1"/>
    <col min="4114" max="4114" width="24.5" customWidth="1"/>
    <col min="4116" max="4116" width="15.5" customWidth="1"/>
    <col min="4370" max="4370" width="24.5" customWidth="1"/>
    <col min="4372" max="4372" width="15.5" customWidth="1"/>
    <col min="4626" max="4626" width="24.5" customWidth="1"/>
    <col min="4628" max="4628" width="15.5" customWidth="1"/>
    <col min="4882" max="4882" width="24.5" customWidth="1"/>
    <col min="4884" max="4884" width="15.5" customWidth="1"/>
    <col min="5138" max="5138" width="24.5" customWidth="1"/>
    <col min="5140" max="5140" width="15.5" customWidth="1"/>
    <col min="5394" max="5394" width="24.5" customWidth="1"/>
    <col min="5396" max="5396" width="15.5" customWidth="1"/>
    <col min="5650" max="5650" width="24.5" customWidth="1"/>
    <col min="5652" max="5652" width="15.5" customWidth="1"/>
    <col min="5906" max="5906" width="24.5" customWidth="1"/>
    <col min="5908" max="5908" width="15.5" customWidth="1"/>
    <col min="6162" max="6162" width="24.5" customWidth="1"/>
    <col min="6164" max="6164" width="15.5" customWidth="1"/>
    <col min="6418" max="6418" width="24.5" customWidth="1"/>
    <col min="6420" max="6420" width="15.5" customWidth="1"/>
    <col min="6674" max="6674" width="24.5" customWidth="1"/>
    <col min="6676" max="6676" width="15.5" customWidth="1"/>
    <col min="6930" max="6930" width="24.5" customWidth="1"/>
    <col min="6932" max="6932" width="15.5" customWidth="1"/>
    <col min="7186" max="7186" width="24.5" customWidth="1"/>
    <col min="7188" max="7188" width="15.5" customWidth="1"/>
    <col min="7442" max="7442" width="24.5" customWidth="1"/>
    <col min="7444" max="7444" width="15.5" customWidth="1"/>
    <col min="7698" max="7698" width="24.5" customWidth="1"/>
    <col min="7700" max="7700" width="15.5" customWidth="1"/>
    <col min="7954" max="7954" width="24.5" customWidth="1"/>
    <col min="7956" max="7956" width="15.5" customWidth="1"/>
    <col min="8210" max="8210" width="24.5" customWidth="1"/>
    <col min="8212" max="8212" width="15.5" customWidth="1"/>
    <col min="8466" max="8466" width="24.5" customWidth="1"/>
    <col min="8468" max="8468" width="15.5" customWidth="1"/>
    <col min="8722" max="8722" width="24.5" customWidth="1"/>
    <col min="8724" max="8724" width="15.5" customWidth="1"/>
    <col min="8978" max="8978" width="24.5" customWidth="1"/>
    <col min="8980" max="8980" width="15.5" customWidth="1"/>
    <col min="9234" max="9234" width="24.5" customWidth="1"/>
    <col min="9236" max="9236" width="15.5" customWidth="1"/>
    <col min="9490" max="9490" width="24.5" customWidth="1"/>
    <col min="9492" max="9492" width="15.5" customWidth="1"/>
    <col min="9746" max="9746" width="24.5" customWidth="1"/>
    <col min="9748" max="9748" width="15.5" customWidth="1"/>
    <col min="10002" max="10002" width="24.5" customWidth="1"/>
    <col min="10004" max="10004" width="15.5" customWidth="1"/>
    <col min="10258" max="10258" width="24.5" customWidth="1"/>
    <col min="10260" max="10260" width="15.5" customWidth="1"/>
    <col min="10514" max="10514" width="24.5" customWidth="1"/>
    <col min="10516" max="10516" width="15.5" customWidth="1"/>
    <col min="10770" max="10770" width="24.5" customWidth="1"/>
    <col min="10772" max="10772" width="15.5" customWidth="1"/>
    <col min="11026" max="11026" width="24.5" customWidth="1"/>
    <col min="11028" max="11028" width="15.5" customWidth="1"/>
    <col min="11282" max="11282" width="24.5" customWidth="1"/>
    <col min="11284" max="11284" width="15.5" customWidth="1"/>
    <col min="11538" max="11538" width="24.5" customWidth="1"/>
    <col min="11540" max="11540" width="15.5" customWidth="1"/>
    <col min="11794" max="11794" width="24.5" customWidth="1"/>
    <col min="11796" max="11796" width="15.5" customWidth="1"/>
    <col min="12050" max="12050" width="24.5" customWidth="1"/>
    <col min="12052" max="12052" width="15.5" customWidth="1"/>
    <col min="12306" max="12306" width="24.5" customWidth="1"/>
    <col min="12308" max="12308" width="15.5" customWidth="1"/>
    <col min="12562" max="12562" width="24.5" customWidth="1"/>
    <col min="12564" max="12564" width="15.5" customWidth="1"/>
    <col min="12818" max="12818" width="24.5" customWidth="1"/>
    <col min="12820" max="12820" width="15.5" customWidth="1"/>
    <col min="13074" max="13074" width="24.5" customWidth="1"/>
    <col min="13076" max="13076" width="15.5" customWidth="1"/>
    <col min="13330" max="13330" width="24.5" customWidth="1"/>
    <col min="13332" max="13332" width="15.5" customWidth="1"/>
    <col min="13586" max="13586" width="24.5" customWidth="1"/>
    <col min="13588" max="13588" width="15.5" customWidth="1"/>
    <col min="13842" max="13842" width="24.5" customWidth="1"/>
    <col min="13844" max="13844" width="15.5" customWidth="1"/>
    <col min="14098" max="14098" width="24.5" customWidth="1"/>
    <col min="14100" max="14100" width="15.5" customWidth="1"/>
    <col min="14354" max="14354" width="24.5" customWidth="1"/>
    <col min="14356" max="14356" width="15.5" customWidth="1"/>
    <col min="14610" max="14610" width="24.5" customWidth="1"/>
    <col min="14612" max="14612" width="15.5" customWidth="1"/>
    <col min="14866" max="14866" width="24.5" customWidth="1"/>
    <col min="14868" max="14868" width="15.5" customWidth="1"/>
    <col min="15122" max="15122" width="24.5" customWidth="1"/>
    <col min="15124" max="15124" width="15.5" customWidth="1"/>
    <col min="15378" max="15378" width="24.5" customWidth="1"/>
    <col min="15380" max="15380" width="15.5" customWidth="1"/>
    <col min="15634" max="15634" width="24.5" customWidth="1"/>
    <col min="15636" max="15636" width="15.5" customWidth="1"/>
    <col min="15890" max="15890" width="24.5" customWidth="1"/>
    <col min="15892" max="15892" width="15.5" customWidth="1"/>
    <col min="16146" max="16146" width="24.5" customWidth="1"/>
    <col min="16148" max="16148" width="15.5" customWidth="1"/>
  </cols>
  <sheetData>
    <row r="1" spans="1:18" ht="21.5" customHeight="1" thickBot="1" x14ac:dyDescent="0.25">
      <c r="A1" s="1"/>
      <c r="D1" s="222"/>
      <c r="E1" s="222"/>
      <c r="F1" s="222"/>
      <c r="G1" s="157" t="s">
        <v>83</v>
      </c>
      <c r="H1" s="158"/>
      <c r="I1" s="159"/>
      <c r="J1" s="3"/>
      <c r="K1" s="3"/>
      <c r="L1" s="4"/>
      <c r="M1" s="3"/>
      <c r="N1" s="3"/>
      <c r="O1" s="3"/>
      <c r="P1" s="3"/>
      <c r="Q1" s="3"/>
      <c r="R1" s="3"/>
    </row>
    <row r="2" spans="1:18" ht="21.5" customHeight="1" thickBot="1" x14ac:dyDescent="0.25">
      <c r="A2" s="1"/>
      <c r="B2" s="1"/>
      <c r="D2" s="222"/>
      <c r="E2" s="222"/>
      <c r="F2" s="222"/>
      <c r="G2" s="160" t="s">
        <v>35</v>
      </c>
      <c r="H2" s="161"/>
      <c r="I2" s="162"/>
      <c r="J2" s="3"/>
      <c r="K2" s="3"/>
      <c r="L2" s="4"/>
      <c r="M2" s="3"/>
      <c r="N2" s="3"/>
      <c r="O2" s="3"/>
      <c r="P2" s="3"/>
      <c r="Q2" s="3"/>
      <c r="R2" s="3"/>
    </row>
    <row r="3" spans="1:18" ht="21.5" customHeight="1" thickBot="1" x14ac:dyDescent="0.25">
      <c r="A3" s="1"/>
      <c r="B3" s="1"/>
      <c r="D3" s="150"/>
      <c r="E3" s="150"/>
      <c r="G3" s="247" t="s">
        <v>87</v>
      </c>
      <c r="H3" s="248"/>
      <c r="I3" s="249"/>
      <c r="J3" s="5"/>
      <c r="K3" s="5"/>
      <c r="L3" s="6"/>
      <c r="M3" s="5"/>
      <c r="N3" s="5"/>
      <c r="O3" s="5"/>
      <c r="P3" s="5"/>
      <c r="Q3" s="5"/>
    </row>
    <row r="4" spans="1:18" ht="21.5" customHeight="1" x14ac:dyDescent="0.2">
      <c r="A4" s="1"/>
      <c r="B4" s="1"/>
      <c r="D4" s="163"/>
      <c r="E4" s="163"/>
      <c r="F4" s="163"/>
      <c r="G4" s="163"/>
      <c r="H4" s="5"/>
      <c r="I4" s="5"/>
      <c r="J4" s="5"/>
      <c r="K4" s="5"/>
      <c r="L4" s="6"/>
      <c r="M4" s="5"/>
      <c r="N4" s="5"/>
      <c r="O4" s="5"/>
      <c r="P4" s="5"/>
      <c r="Q4" s="5"/>
    </row>
    <row r="5" spans="1:18" ht="21.5" customHeight="1" x14ac:dyDescent="0.2">
      <c r="A5" s="1"/>
      <c r="B5" s="7"/>
    </row>
    <row r="6" spans="1:18" s="11" customFormat="1" ht="21.5" customHeight="1" x14ac:dyDescent="0.15">
      <c r="A6" s="1"/>
      <c r="B6" s="8"/>
      <c r="C6" s="257" t="s">
        <v>0</v>
      </c>
      <c r="D6" s="257"/>
      <c r="E6" s="257"/>
      <c r="F6" s="257"/>
      <c r="G6" s="257"/>
      <c r="H6" s="56" t="s">
        <v>1</v>
      </c>
      <c r="I6" s="56" t="s">
        <v>2</v>
      </c>
      <c r="J6" s="56" t="s">
        <v>31</v>
      </c>
      <c r="K6" s="56" t="s">
        <v>32</v>
      </c>
      <c r="L6" s="56" t="s">
        <v>3</v>
      </c>
      <c r="M6" s="9"/>
    </row>
    <row r="7" spans="1:18" s="11" customFormat="1" ht="21.5" customHeight="1" x14ac:dyDescent="0.15">
      <c r="A7" s="8"/>
      <c r="B7" s="62" t="s">
        <v>5</v>
      </c>
      <c r="C7" s="259" t="s">
        <v>36</v>
      </c>
      <c r="D7" s="259"/>
      <c r="E7" s="259"/>
      <c r="F7" s="259"/>
      <c r="G7" s="259"/>
      <c r="H7" s="51">
        <v>0</v>
      </c>
      <c r="I7" s="51">
        <v>2</v>
      </c>
      <c r="J7" s="51">
        <v>0</v>
      </c>
      <c r="K7" s="51"/>
      <c r="L7" s="51">
        <f>H7+I7+J7+K7</f>
        <v>2</v>
      </c>
      <c r="M7" s="12"/>
    </row>
    <row r="8" spans="1:18" s="11" customFormat="1" ht="21.5" customHeight="1" x14ac:dyDescent="0.15">
      <c r="A8" s="8"/>
      <c r="B8" s="62" t="s">
        <v>7</v>
      </c>
      <c r="C8" s="259" t="s">
        <v>37</v>
      </c>
      <c r="D8" s="259"/>
      <c r="E8" s="259"/>
      <c r="F8" s="259"/>
      <c r="G8" s="259"/>
      <c r="H8" s="51">
        <v>2</v>
      </c>
      <c r="I8" s="51">
        <v>0</v>
      </c>
      <c r="J8" s="51">
        <v>2</v>
      </c>
      <c r="K8" s="51"/>
      <c r="L8" s="51">
        <f>H8+I8+J8+K8</f>
        <v>4</v>
      </c>
      <c r="M8" s="12"/>
      <c r="N8" s="11" t="s">
        <v>9</v>
      </c>
    </row>
    <row r="9" spans="1:18" s="11" customFormat="1" ht="21.5" customHeight="1" x14ac:dyDescent="0.15">
      <c r="A9" s="8"/>
      <c r="B9" s="62" t="s">
        <v>10</v>
      </c>
      <c r="C9" s="259" t="s">
        <v>38</v>
      </c>
      <c r="D9" s="259"/>
      <c r="E9" s="259"/>
      <c r="F9" s="259"/>
      <c r="G9" s="259"/>
      <c r="H9" s="51">
        <v>0</v>
      </c>
      <c r="I9" s="51">
        <v>0</v>
      </c>
      <c r="J9" s="51">
        <v>0</v>
      </c>
      <c r="K9" s="51"/>
      <c r="L9" s="51">
        <f>H9+I9+J9+K9</f>
        <v>0</v>
      </c>
      <c r="M9" s="12"/>
    </row>
    <row r="10" spans="1:18" s="11" customFormat="1" ht="21.5" customHeight="1" x14ac:dyDescent="0.15">
      <c r="A10" s="8"/>
      <c r="B10" s="132"/>
      <c r="C10" s="260"/>
      <c r="D10" s="260"/>
      <c r="E10" s="260"/>
      <c r="F10" s="260"/>
      <c r="G10" s="260"/>
      <c r="H10" s="51"/>
      <c r="I10" s="51"/>
      <c r="J10" s="51"/>
      <c r="K10" s="51"/>
      <c r="L10" s="51"/>
      <c r="M10" s="12"/>
    </row>
    <row r="11" spans="1:18" s="11" customFormat="1" ht="21.5" customHeight="1" x14ac:dyDescent="0.15">
      <c r="A11" s="8"/>
      <c r="B11" s="62" t="s">
        <v>40</v>
      </c>
      <c r="C11" s="259" t="s">
        <v>41</v>
      </c>
      <c r="D11" s="259"/>
      <c r="E11" s="259"/>
      <c r="F11" s="259"/>
      <c r="G11" s="259"/>
      <c r="H11" s="51">
        <v>2</v>
      </c>
      <c r="I11" s="51">
        <v>2</v>
      </c>
      <c r="J11" s="51">
        <v>2</v>
      </c>
      <c r="K11" s="51"/>
      <c r="L11" s="51">
        <f>H11+I11+J11+K11</f>
        <v>6</v>
      </c>
      <c r="M11" s="8"/>
    </row>
    <row r="12" spans="1:18" s="11" customFormat="1" ht="21.5" customHeight="1" thickBot="1" x14ac:dyDescent="0.2">
      <c r="A12" s="131"/>
      <c r="B12" s="131"/>
      <c r="C12" s="131"/>
      <c r="D12" s="151"/>
      <c r="E12" s="258"/>
      <c r="F12" s="258"/>
      <c r="G12" s="258"/>
      <c r="L12" s="117"/>
    </row>
    <row r="13" spans="1:18" s="11" customFormat="1" ht="21.5" customHeight="1" x14ac:dyDescent="0.15">
      <c r="A13" s="26">
        <v>45118</v>
      </c>
      <c r="B13" s="117" t="s">
        <v>15</v>
      </c>
      <c r="C13" s="118" t="s">
        <v>42</v>
      </c>
      <c r="D13" s="255" t="s">
        <v>17</v>
      </c>
      <c r="E13" s="256"/>
      <c r="F13" s="117"/>
      <c r="G13" s="177" t="s">
        <v>4</v>
      </c>
      <c r="H13" s="178"/>
      <c r="I13" s="178"/>
      <c r="J13" s="72"/>
      <c r="K13" s="72"/>
    </row>
    <row r="14" spans="1:18" s="11" customFormat="1" ht="21.5" customHeight="1" x14ac:dyDescent="0.2">
      <c r="A14" s="24" t="s">
        <v>45</v>
      </c>
      <c r="B14" s="119">
        <v>1</v>
      </c>
      <c r="C14" s="120" t="s">
        <v>36</v>
      </c>
      <c r="D14" s="51">
        <v>22</v>
      </c>
      <c r="E14" s="51">
        <v>34</v>
      </c>
      <c r="F14" s="121" t="s">
        <v>37</v>
      </c>
      <c r="G14" s="69" t="s">
        <v>6</v>
      </c>
      <c r="H14" s="208" t="s">
        <v>41</v>
      </c>
      <c r="I14" s="209"/>
      <c r="J14" s="72"/>
      <c r="K14" s="72"/>
    </row>
    <row r="15" spans="1:18" s="11" customFormat="1" ht="21.5" customHeight="1" x14ac:dyDescent="0.2">
      <c r="A15" s="24" t="s">
        <v>46</v>
      </c>
      <c r="B15" s="119">
        <v>2</v>
      </c>
      <c r="C15" s="120" t="s">
        <v>38</v>
      </c>
      <c r="D15" s="51">
        <v>4</v>
      </c>
      <c r="E15" s="51">
        <v>52</v>
      </c>
      <c r="F15" s="121" t="s">
        <v>41</v>
      </c>
      <c r="G15" s="69" t="s">
        <v>8</v>
      </c>
      <c r="H15" s="208" t="s">
        <v>37</v>
      </c>
      <c r="I15" s="209"/>
      <c r="J15" s="72"/>
      <c r="K15" s="72"/>
    </row>
    <row r="16" spans="1:18" s="11" customFormat="1" ht="21.5" customHeight="1" x14ac:dyDescent="0.2">
      <c r="A16" s="24"/>
      <c r="B16"/>
      <c r="C16" s="7"/>
      <c r="D16" s="82"/>
      <c r="E16" s="82"/>
      <c r="F16" s="4"/>
      <c r="G16" s="69" t="s">
        <v>11</v>
      </c>
      <c r="H16" s="208" t="s">
        <v>36</v>
      </c>
      <c r="I16" s="209"/>
      <c r="J16" s="72"/>
      <c r="K16" s="72"/>
    </row>
    <row r="17" spans="1:11" ht="21.5" customHeight="1" x14ac:dyDescent="0.25">
      <c r="A17" s="25"/>
      <c r="C17" s="7"/>
      <c r="F17" s="122"/>
      <c r="G17" s="69" t="s">
        <v>39</v>
      </c>
      <c r="H17" s="208" t="s">
        <v>38</v>
      </c>
      <c r="I17" s="209"/>
      <c r="J17" s="82"/>
      <c r="K17" s="82"/>
    </row>
    <row r="18" spans="1:11" ht="21.5" customHeight="1" x14ac:dyDescent="0.25">
      <c r="A18" s="114">
        <v>45119</v>
      </c>
      <c r="B18" s="117"/>
      <c r="C18" s="118" t="s">
        <v>43</v>
      </c>
      <c r="D18" s="255" t="s">
        <v>17</v>
      </c>
      <c r="E18" s="256"/>
      <c r="F18" s="123"/>
      <c r="G18" s="133"/>
      <c r="H18" s="211"/>
      <c r="I18" s="212"/>
      <c r="J18" s="82"/>
      <c r="K18" s="82"/>
    </row>
    <row r="19" spans="1:11" ht="21.5" customHeight="1" x14ac:dyDescent="0.2">
      <c r="A19" s="25" t="s">
        <v>97</v>
      </c>
      <c r="B19" s="124">
        <v>3</v>
      </c>
      <c r="C19" s="120" t="s">
        <v>36</v>
      </c>
      <c r="D19" s="51">
        <v>45</v>
      </c>
      <c r="E19" s="51">
        <v>10</v>
      </c>
      <c r="F19" s="125" t="s">
        <v>38</v>
      </c>
      <c r="G19" s="82"/>
      <c r="H19" s="82"/>
      <c r="I19" s="82"/>
      <c r="J19" s="82"/>
      <c r="K19" s="82"/>
    </row>
    <row r="20" spans="1:11" ht="21.5" customHeight="1" x14ac:dyDescent="0.2">
      <c r="A20" s="25" t="s">
        <v>98</v>
      </c>
      <c r="B20" s="119">
        <v>4</v>
      </c>
      <c r="C20" s="121" t="s">
        <v>37</v>
      </c>
      <c r="D20" s="51">
        <v>18</v>
      </c>
      <c r="E20" s="51">
        <v>23</v>
      </c>
      <c r="F20" s="121" t="s">
        <v>41</v>
      </c>
      <c r="G20" s="134"/>
      <c r="H20" s="135"/>
      <c r="I20" s="135"/>
      <c r="J20" s="136"/>
      <c r="K20" s="136"/>
    </row>
    <row r="21" spans="1:11" ht="21.5" customHeight="1" x14ac:dyDescent="0.25">
      <c r="A21" s="25"/>
      <c r="C21" s="7"/>
      <c r="F21" s="122"/>
      <c r="G21" s="265"/>
      <c r="H21" s="266"/>
      <c r="I21" s="261"/>
      <c r="J21" s="262"/>
      <c r="K21" s="137"/>
    </row>
    <row r="22" spans="1:11" ht="21.5" customHeight="1" x14ac:dyDescent="0.25">
      <c r="A22" s="27">
        <v>45120</v>
      </c>
      <c r="B22" s="14"/>
      <c r="C22" s="126" t="s">
        <v>44</v>
      </c>
      <c r="D22" s="255" t="s">
        <v>17</v>
      </c>
      <c r="E22" s="256"/>
      <c r="F22" s="123"/>
      <c r="G22" s="138"/>
      <c r="H22" s="139"/>
      <c r="I22" s="140"/>
      <c r="J22" s="140"/>
      <c r="K22" s="139"/>
    </row>
    <row r="23" spans="1:11" ht="21.5" customHeight="1" x14ac:dyDescent="0.2">
      <c r="A23" s="25" t="s">
        <v>46</v>
      </c>
      <c r="B23" s="124">
        <v>5</v>
      </c>
      <c r="C23" s="120" t="s">
        <v>36</v>
      </c>
      <c r="D23" s="152">
        <v>17</v>
      </c>
      <c r="E23" s="152">
        <v>24</v>
      </c>
      <c r="F23" s="121" t="s">
        <v>41</v>
      </c>
      <c r="G23" s="263"/>
      <c r="H23" s="264"/>
      <c r="I23" s="261"/>
      <c r="J23" s="262"/>
      <c r="K23" s="141"/>
    </row>
    <row r="24" spans="1:11" ht="21.5" customHeight="1" x14ac:dyDescent="0.2">
      <c r="A24" s="25" t="s">
        <v>49</v>
      </c>
      <c r="B24" s="124">
        <v>6</v>
      </c>
      <c r="C24" s="121" t="s">
        <v>37</v>
      </c>
      <c r="D24" s="152">
        <v>43</v>
      </c>
      <c r="E24" s="152">
        <v>2</v>
      </c>
      <c r="F24" s="125" t="s">
        <v>38</v>
      </c>
      <c r="G24" s="138"/>
      <c r="H24" s="139"/>
      <c r="I24" s="140"/>
      <c r="J24" s="140"/>
      <c r="K24" s="139"/>
    </row>
    <row r="25" spans="1:11" ht="21.5" customHeight="1" x14ac:dyDescent="0.25">
      <c r="A25" s="25"/>
      <c r="C25" s="7"/>
      <c r="F25" s="122"/>
      <c r="G25" s="138"/>
      <c r="H25" s="139"/>
      <c r="I25" s="140"/>
      <c r="J25" s="140"/>
      <c r="K25" s="139"/>
    </row>
    <row r="26" spans="1:11" ht="21.5" customHeight="1" x14ac:dyDescent="0.25">
      <c r="A26" s="114">
        <v>45121</v>
      </c>
      <c r="B26" s="14"/>
      <c r="C26" s="126"/>
      <c r="D26" s="255" t="s">
        <v>17</v>
      </c>
      <c r="E26" s="256"/>
      <c r="F26" s="123"/>
      <c r="G26" s="82"/>
      <c r="H26" s="85"/>
      <c r="I26" s="82"/>
      <c r="J26" s="82"/>
      <c r="K26" s="100"/>
    </row>
    <row r="27" spans="1:11" ht="21.5" customHeight="1" x14ac:dyDescent="0.2">
      <c r="A27" s="25" t="s">
        <v>123</v>
      </c>
      <c r="B27" s="124">
        <v>7</v>
      </c>
      <c r="C27" s="121" t="s">
        <v>41</v>
      </c>
      <c r="D27" s="152"/>
      <c r="E27" s="152"/>
      <c r="F27" s="125" t="s">
        <v>38</v>
      </c>
      <c r="H27" s="267" t="s">
        <v>86</v>
      </c>
      <c r="I27" s="268"/>
      <c r="J27" s="269"/>
      <c r="K27" s="82"/>
    </row>
    <row r="28" spans="1:11" ht="21.5" customHeight="1" x14ac:dyDescent="0.2">
      <c r="A28" s="25" t="s">
        <v>124</v>
      </c>
      <c r="B28" s="124">
        <v>8</v>
      </c>
      <c r="C28" s="121" t="s">
        <v>37</v>
      </c>
      <c r="D28" s="152"/>
      <c r="E28" s="152"/>
      <c r="F28" s="121" t="s">
        <v>55</v>
      </c>
      <c r="H28" s="65" t="s">
        <v>6</v>
      </c>
      <c r="I28" s="213"/>
      <c r="J28" s="214"/>
      <c r="K28" s="82"/>
    </row>
    <row r="29" spans="1:11" ht="21.5" customHeight="1" x14ac:dyDescent="0.25">
      <c r="A29" s="25"/>
      <c r="C29" s="7"/>
      <c r="F29" s="122"/>
      <c r="H29" s="66" t="s">
        <v>20</v>
      </c>
      <c r="I29" s="215"/>
      <c r="J29" s="216"/>
      <c r="K29" s="99"/>
    </row>
    <row r="30" spans="1:11" ht="21.5" customHeight="1" x14ac:dyDescent="0.25">
      <c r="A30" s="114">
        <v>45122</v>
      </c>
      <c r="B30" s="14"/>
      <c r="C30" s="126"/>
      <c r="D30" s="198"/>
      <c r="E30" s="199"/>
      <c r="F30" s="123"/>
      <c r="H30" s="67" t="s">
        <v>21</v>
      </c>
      <c r="I30" s="217"/>
      <c r="J30" s="218"/>
      <c r="K30" s="82"/>
    </row>
    <row r="31" spans="1:11" ht="21.5" customHeight="1" x14ac:dyDescent="0.2">
      <c r="A31" s="25" t="s">
        <v>119</v>
      </c>
      <c r="B31" s="127">
        <v>9</v>
      </c>
      <c r="C31" s="128" t="s">
        <v>120</v>
      </c>
      <c r="D31" s="153"/>
      <c r="E31" s="153"/>
      <c r="F31" s="129"/>
      <c r="H31" s="62" t="s">
        <v>22</v>
      </c>
      <c r="I31" s="211"/>
      <c r="J31" s="212"/>
      <c r="K31" s="82"/>
    </row>
    <row r="32" spans="1:11" ht="21.5" customHeight="1" x14ac:dyDescent="0.2">
      <c r="A32" s="130" t="s">
        <v>122</v>
      </c>
      <c r="B32" s="124">
        <v>10</v>
      </c>
      <c r="C32" s="128" t="s">
        <v>121</v>
      </c>
      <c r="D32" s="152"/>
      <c r="E32" s="152"/>
      <c r="F32" s="121"/>
      <c r="H32" s="132"/>
      <c r="I32" s="211"/>
      <c r="J32" s="212"/>
      <c r="K32" s="82"/>
    </row>
    <row r="33" spans="1:3" ht="21.5" customHeight="1" x14ac:dyDescent="0.2">
      <c r="A33" s="1"/>
      <c r="B33" s="197"/>
      <c r="C33" s="197"/>
    </row>
  </sheetData>
  <mergeCells count="35">
    <mergeCell ref="I23:J23"/>
    <mergeCell ref="G23:H23"/>
    <mergeCell ref="G21:H21"/>
    <mergeCell ref="I21:J21"/>
    <mergeCell ref="I32:J32"/>
    <mergeCell ref="H27:J27"/>
    <mergeCell ref="I28:J28"/>
    <mergeCell ref="I29:J29"/>
    <mergeCell ref="I30:J30"/>
    <mergeCell ref="I31:J31"/>
    <mergeCell ref="C10:G10"/>
    <mergeCell ref="C11:G11"/>
    <mergeCell ref="G13:I13"/>
    <mergeCell ref="D18:E18"/>
    <mergeCell ref="H14:I14"/>
    <mergeCell ref="H15:I15"/>
    <mergeCell ref="H16:I16"/>
    <mergeCell ref="H17:I17"/>
    <mergeCell ref="H18:I18"/>
    <mergeCell ref="D22:E22"/>
    <mergeCell ref="B33:C33"/>
    <mergeCell ref="D1:F1"/>
    <mergeCell ref="D2:F2"/>
    <mergeCell ref="D4:G4"/>
    <mergeCell ref="C6:G6"/>
    <mergeCell ref="E12:G12"/>
    <mergeCell ref="D13:E13"/>
    <mergeCell ref="D26:E26"/>
    <mergeCell ref="D30:E30"/>
    <mergeCell ref="G1:I1"/>
    <mergeCell ref="G2:I2"/>
    <mergeCell ref="G3:I3"/>
    <mergeCell ref="C7:G7"/>
    <mergeCell ref="C8:G8"/>
    <mergeCell ref="C9:G9"/>
  </mergeCells>
  <phoneticPr fontId="39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98B33-19E6-42AD-9F47-CBF6CF5118AA}">
  <dimension ref="A1:V47"/>
  <sheetViews>
    <sheetView tabSelected="1" topLeftCell="A11" zoomScale="79" workbookViewId="0">
      <selection activeCell="L35" sqref="L35"/>
    </sheetView>
  </sheetViews>
  <sheetFormatPr baseColWidth="10" defaultRowHeight="27.75" customHeight="1" x14ac:dyDescent="0.2"/>
  <cols>
    <col min="3" max="3" width="17.1640625" customWidth="1"/>
    <col min="5" max="5" width="12.1640625" customWidth="1"/>
    <col min="6" max="6" width="19.5" customWidth="1"/>
    <col min="12" max="12" width="15.6640625" customWidth="1"/>
    <col min="18" max="18" width="24.5" customWidth="1"/>
    <col min="20" max="20" width="15.5" customWidth="1"/>
    <col min="268" max="268" width="15.6640625" customWidth="1"/>
    <col min="274" max="274" width="24.5" customWidth="1"/>
    <col min="276" max="276" width="15.5" customWidth="1"/>
    <col min="524" max="524" width="15.6640625" customWidth="1"/>
    <col min="530" max="530" width="24.5" customWidth="1"/>
    <col min="532" max="532" width="15.5" customWidth="1"/>
    <col min="780" max="780" width="15.6640625" customWidth="1"/>
    <col min="786" max="786" width="24.5" customWidth="1"/>
    <col min="788" max="788" width="15.5" customWidth="1"/>
    <col min="1036" max="1036" width="15.6640625" customWidth="1"/>
    <col min="1042" max="1042" width="24.5" customWidth="1"/>
    <col min="1044" max="1044" width="15.5" customWidth="1"/>
    <col min="1292" max="1292" width="15.6640625" customWidth="1"/>
    <col min="1298" max="1298" width="24.5" customWidth="1"/>
    <col min="1300" max="1300" width="15.5" customWidth="1"/>
    <col min="1548" max="1548" width="15.6640625" customWidth="1"/>
    <col min="1554" max="1554" width="24.5" customWidth="1"/>
    <col min="1556" max="1556" width="15.5" customWidth="1"/>
    <col min="1804" max="1804" width="15.6640625" customWidth="1"/>
    <col min="1810" max="1810" width="24.5" customWidth="1"/>
    <col min="1812" max="1812" width="15.5" customWidth="1"/>
    <col min="2060" max="2060" width="15.6640625" customWidth="1"/>
    <col min="2066" max="2066" width="24.5" customWidth="1"/>
    <col min="2068" max="2068" width="15.5" customWidth="1"/>
    <col min="2316" max="2316" width="15.6640625" customWidth="1"/>
    <col min="2322" max="2322" width="24.5" customWidth="1"/>
    <col min="2324" max="2324" width="15.5" customWidth="1"/>
    <col min="2572" max="2572" width="15.6640625" customWidth="1"/>
    <col min="2578" max="2578" width="24.5" customWidth="1"/>
    <col min="2580" max="2580" width="15.5" customWidth="1"/>
    <col min="2828" max="2828" width="15.6640625" customWidth="1"/>
    <col min="2834" max="2834" width="24.5" customWidth="1"/>
    <col min="2836" max="2836" width="15.5" customWidth="1"/>
    <col min="3084" max="3084" width="15.6640625" customWidth="1"/>
    <col min="3090" max="3090" width="24.5" customWidth="1"/>
    <col min="3092" max="3092" width="15.5" customWidth="1"/>
    <col min="3340" max="3340" width="15.6640625" customWidth="1"/>
    <col min="3346" max="3346" width="24.5" customWidth="1"/>
    <col min="3348" max="3348" width="15.5" customWidth="1"/>
    <col min="3596" max="3596" width="15.6640625" customWidth="1"/>
    <col min="3602" max="3602" width="24.5" customWidth="1"/>
    <col min="3604" max="3604" width="15.5" customWidth="1"/>
    <col min="3852" max="3852" width="15.6640625" customWidth="1"/>
    <col min="3858" max="3858" width="24.5" customWidth="1"/>
    <col min="3860" max="3860" width="15.5" customWidth="1"/>
    <col min="4108" max="4108" width="15.6640625" customWidth="1"/>
    <col min="4114" max="4114" width="24.5" customWidth="1"/>
    <col min="4116" max="4116" width="15.5" customWidth="1"/>
    <col min="4364" max="4364" width="15.6640625" customWidth="1"/>
    <col min="4370" max="4370" width="24.5" customWidth="1"/>
    <col min="4372" max="4372" width="15.5" customWidth="1"/>
    <col min="4620" max="4620" width="15.6640625" customWidth="1"/>
    <col min="4626" max="4626" width="24.5" customWidth="1"/>
    <col min="4628" max="4628" width="15.5" customWidth="1"/>
    <col min="4876" max="4876" width="15.6640625" customWidth="1"/>
    <col min="4882" max="4882" width="24.5" customWidth="1"/>
    <col min="4884" max="4884" width="15.5" customWidth="1"/>
    <col min="5132" max="5132" width="15.6640625" customWidth="1"/>
    <col min="5138" max="5138" width="24.5" customWidth="1"/>
    <col min="5140" max="5140" width="15.5" customWidth="1"/>
    <col min="5388" max="5388" width="15.6640625" customWidth="1"/>
    <col min="5394" max="5394" width="24.5" customWidth="1"/>
    <col min="5396" max="5396" width="15.5" customWidth="1"/>
    <col min="5644" max="5644" width="15.6640625" customWidth="1"/>
    <col min="5650" max="5650" width="24.5" customWidth="1"/>
    <col min="5652" max="5652" width="15.5" customWidth="1"/>
    <col min="5900" max="5900" width="15.6640625" customWidth="1"/>
    <col min="5906" max="5906" width="24.5" customWidth="1"/>
    <col min="5908" max="5908" width="15.5" customWidth="1"/>
    <col min="6156" max="6156" width="15.6640625" customWidth="1"/>
    <col min="6162" max="6162" width="24.5" customWidth="1"/>
    <col min="6164" max="6164" width="15.5" customWidth="1"/>
    <col min="6412" max="6412" width="15.6640625" customWidth="1"/>
    <col min="6418" max="6418" width="24.5" customWidth="1"/>
    <col min="6420" max="6420" width="15.5" customWidth="1"/>
    <col min="6668" max="6668" width="15.6640625" customWidth="1"/>
    <col min="6674" max="6674" width="24.5" customWidth="1"/>
    <col min="6676" max="6676" width="15.5" customWidth="1"/>
    <col min="6924" max="6924" width="15.6640625" customWidth="1"/>
    <col min="6930" max="6930" width="24.5" customWidth="1"/>
    <col min="6932" max="6932" width="15.5" customWidth="1"/>
    <col min="7180" max="7180" width="15.6640625" customWidth="1"/>
    <col min="7186" max="7186" width="24.5" customWidth="1"/>
    <col min="7188" max="7188" width="15.5" customWidth="1"/>
    <col min="7436" max="7436" width="15.6640625" customWidth="1"/>
    <col min="7442" max="7442" width="24.5" customWidth="1"/>
    <col min="7444" max="7444" width="15.5" customWidth="1"/>
    <col min="7692" max="7692" width="15.6640625" customWidth="1"/>
    <col min="7698" max="7698" width="24.5" customWidth="1"/>
    <col min="7700" max="7700" width="15.5" customWidth="1"/>
    <col min="7948" max="7948" width="15.6640625" customWidth="1"/>
    <col min="7954" max="7954" width="24.5" customWidth="1"/>
    <col min="7956" max="7956" width="15.5" customWidth="1"/>
    <col min="8204" max="8204" width="15.6640625" customWidth="1"/>
    <col min="8210" max="8210" width="24.5" customWidth="1"/>
    <col min="8212" max="8212" width="15.5" customWidth="1"/>
    <col min="8460" max="8460" width="15.6640625" customWidth="1"/>
    <col min="8466" max="8466" width="24.5" customWidth="1"/>
    <col min="8468" max="8468" width="15.5" customWidth="1"/>
    <col min="8716" max="8716" width="15.6640625" customWidth="1"/>
    <col min="8722" max="8722" width="24.5" customWidth="1"/>
    <col min="8724" max="8724" width="15.5" customWidth="1"/>
    <col min="8972" max="8972" width="15.6640625" customWidth="1"/>
    <col min="8978" max="8978" width="24.5" customWidth="1"/>
    <col min="8980" max="8980" width="15.5" customWidth="1"/>
    <col min="9228" max="9228" width="15.6640625" customWidth="1"/>
    <col min="9234" max="9234" width="24.5" customWidth="1"/>
    <col min="9236" max="9236" width="15.5" customWidth="1"/>
    <col min="9484" max="9484" width="15.6640625" customWidth="1"/>
    <col min="9490" max="9490" width="24.5" customWidth="1"/>
    <col min="9492" max="9492" width="15.5" customWidth="1"/>
    <col min="9740" max="9740" width="15.6640625" customWidth="1"/>
    <col min="9746" max="9746" width="24.5" customWidth="1"/>
    <col min="9748" max="9748" width="15.5" customWidth="1"/>
    <col min="9996" max="9996" width="15.6640625" customWidth="1"/>
    <col min="10002" max="10002" width="24.5" customWidth="1"/>
    <col min="10004" max="10004" width="15.5" customWidth="1"/>
    <col min="10252" max="10252" width="15.6640625" customWidth="1"/>
    <col min="10258" max="10258" width="24.5" customWidth="1"/>
    <col min="10260" max="10260" width="15.5" customWidth="1"/>
    <col min="10508" max="10508" width="15.6640625" customWidth="1"/>
    <col min="10514" max="10514" width="24.5" customWidth="1"/>
    <col min="10516" max="10516" width="15.5" customWidth="1"/>
    <col min="10764" max="10764" width="15.6640625" customWidth="1"/>
    <col min="10770" max="10770" width="24.5" customWidth="1"/>
    <col min="10772" max="10772" width="15.5" customWidth="1"/>
    <col min="11020" max="11020" width="15.6640625" customWidth="1"/>
    <col min="11026" max="11026" width="24.5" customWidth="1"/>
    <col min="11028" max="11028" width="15.5" customWidth="1"/>
    <col min="11276" max="11276" width="15.6640625" customWidth="1"/>
    <col min="11282" max="11282" width="24.5" customWidth="1"/>
    <col min="11284" max="11284" width="15.5" customWidth="1"/>
    <col min="11532" max="11532" width="15.6640625" customWidth="1"/>
    <col min="11538" max="11538" width="24.5" customWidth="1"/>
    <col min="11540" max="11540" width="15.5" customWidth="1"/>
    <col min="11788" max="11788" width="15.6640625" customWidth="1"/>
    <col min="11794" max="11794" width="24.5" customWidth="1"/>
    <col min="11796" max="11796" width="15.5" customWidth="1"/>
    <col min="12044" max="12044" width="15.6640625" customWidth="1"/>
    <col min="12050" max="12050" width="24.5" customWidth="1"/>
    <col min="12052" max="12052" width="15.5" customWidth="1"/>
    <col min="12300" max="12300" width="15.6640625" customWidth="1"/>
    <col min="12306" max="12306" width="24.5" customWidth="1"/>
    <col min="12308" max="12308" width="15.5" customWidth="1"/>
    <col min="12556" max="12556" width="15.6640625" customWidth="1"/>
    <col min="12562" max="12562" width="24.5" customWidth="1"/>
    <col min="12564" max="12564" width="15.5" customWidth="1"/>
    <col min="12812" max="12812" width="15.6640625" customWidth="1"/>
    <col min="12818" max="12818" width="24.5" customWidth="1"/>
    <col min="12820" max="12820" width="15.5" customWidth="1"/>
    <col min="13068" max="13068" width="15.6640625" customWidth="1"/>
    <col min="13074" max="13074" width="24.5" customWidth="1"/>
    <col min="13076" max="13076" width="15.5" customWidth="1"/>
    <col min="13324" max="13324" width="15.6640625" customWidth="1"/>
    <col min="13330" max="13330" width="24.5" customWidth="1"/>
    <col min="13332" max="13332" width="15.5" customWidth="1"/>
    <col min="13580" max="13580" width="15.6640625" customWidth="1"/>
    <col min="13586" max="13586" width="24.5" customWidth="1"/>
    <col min="13588" max="13588" width="15.5" customWidth="1"/>
    <col min="13836" max="13836" width="15.6640625" customWidth="1"/>
    <col min="13842" max="13842" width="24.5" customWidth="1"/>
    <col min="13844" max="13844" width="15.5" customWidth="1"/>
    <col min="14092" max="14092" width="15.6640625" customWidth="1"/>
    <col min="14098" max="14098" width="24.5" customWidth="1"/>
    <col min="14100" max="14100" width="15.5" customWidth="1"/>
    <col min="14348" max="14348" width="15.6640625" customWidth="1"/>
    <col min="14354" max="14354" width="24.5" customWidth="1"/>
    <col min="14356" max="14356" width="15.5" customWidth="1"/>
    <col min="14604" max="14604" width="15.6640625" customWidth="1"/>
    <col min="14610" max="14610" width="24.5" customWidth="1"/>
    <col min="14612" max="14612" width="15.5" customWidth="1"/>
    <col min="14860" max="14860" width="15.6640625" customWidth="1"/>
    <col min="14866" max="14866" width="24.5" customWidth="1"/>
    <col min="14868" max="14868" width="15.5" customWidth="1"/>
    <col min="15116" max="15116" width="15.6640625" customWidth="1"/>
    <col min="15122" max="15122" width="24.5" customWidth="1"/>
    <col min="15124" max="15124" width="15.5" customWidth="1"/>
    <col min="15372" max="15372" width="15.6640625" customWidth="1"/>
    <col min="15378" max="15378" width="24.5" customWidth="1"/>
    <col min="15380" max="15380" width="15.5" customWidth="1"/>
    <col min="15628" max="15628" width="15.6640625" customWidth="1"/>
    <col min="15634" max="15634" width="24.5" customWidth="1"/>
    <col min="15636" max="15636" width="15.5" customWidth="1"/>
    <col min="15884" max="15884" width="15.6640625" customWidth="1"/>
    <col min="15890" max="15890" width="24.5" customWidth="1"/>
    <col min="15892" max="15892" width="15.5" customWidth="1"/>
    <col min="16140" max="16140" width="15.6640625" customWidth="1"/>
    <col min="16146" max="16146" width="24.5" customWidth="1"/>
    <col min="16148" max="16148" width="15.5" customWidth="1"/>
  </cols>
  <sheetData>
    <row r="1" spans="1:22" ht="27.75" customHeight="1" thickBot="1" x14ac:dyDescent="0.3">
      <c r="A1" s="1"/>
      <c r="D1" s="103"/>
      <c r="E1" s="2"/>
      <c r="F1" s="2"/>
      <c r="G1" s="157" t="s">
        <v>83</v>
      </c>
      <c r="H1" s="158"/>
      <c r="I1" s="159"/>
      <c r="J1" s="3"/>
      <c r="K1" s="3"/>
      <c r="L1" s="4"/>
      <c r="M1" s="3"/>
      <c r="N1" s="3"/>
      <c r="O1" s="3"/>
      <c r="P1" s="3"/>
      <c r="Q1" s="3"/>
      <c r="R1" s="3"/>
    </row>
    <row r="2" spans="1:22" ht="27.75" customHeight="1" thickBot="1" x14ac:dyDescent="0.25">
      <c r="A2" s="1"/>
      <c r="B2" s="1"/>
      <c r="D2" s="222"/>
      <c r="E2" s="222"/>
      <c r="F2" s="222"/>
      <c r="G2" s="160" t="s">
        <v>92</v>
      </c>
      <c r="H2" s="161"/>
      <c r="I2" s="162"/>
      <c r="J2" s="3"/>
      <c r="K2" s="3"/>
      <c r="L2" s="4"/>
      <c r="M2" s="3"/>
      <c r="N2" s="3"/>
      <c r="O2" s="3"/>
      <c r="P2" s="3"/>
      <c r="Q2" s="3"/>
      <c r="R2" s="3"/>
    </row>
    <row r="3" spans="1:22" ht="27.75" customHeight="1" thickBot="1" x14ac:dyDescent="0.25">
      <c r="A3" s="1"/>
      <c r="B3" s="1"/>
      <c r="D3" s="2"/>
      <c r="E3" s="2"/>
      <c r="G3" s="174" t="s">
        <v>93</v>
      </c>
      <c r="H3" s="175"/>
      <c r="I3" s="176"/>
      <c r="J3" s="5"/>
      <c r="K3" s="5"/>
      <c r="L3" s="6"/>
      <c r="M3" s="5"/>
      <c r="N3" s="5"/>
      <c r="O3" s="5"/>
      <c r="P3" s="5"/>
      <c r="Q3" s="5"/>
    </row>
    <row r="4" spans="1:22" ht="27.75" customHeight="1" x14ac:dyDescent="0.2">
      <c r="A4" s="1"/>
      <c r="B4" s="1"/>
      <c r="D4" s="163"/>
      <c r="E4" s="163"/>
      <c r="F4" s="163"/>
      <c r="G4" s="163"/>
      <c r="H4" s="5"/>
      <c r="I4" s="5"/>
      <c r="J4" s="68"/>
      <c r="K4" s="5"/>
      <c r="L4" s="6"/>
      <c r="M4" s="5"/>
      <c r="N4" s="5"/>
      <c r="O4" s="5"/>
      <c r="P4" s="5"/>
      <c r="Q4" s="5"/>
    </row>
    <row r="5" spans="1:22" ht="27.75" customHeight="1" thickBot="1" x14ac:dyDescent="0.25">
      <c r="A5" s="1"/>
      <c r="B5" s="7"/>
    </row>
    <row r="6" spans="1:22" s="11" customFormat="1" ht="27.75" customHeight="1" x14ac:dyDescent="0.15">
      <c r="A6" s="1"/>
      <c r="B6" s="43"/>
      <c r="C6" s="277" t="s">
        <v>0</v>
      </c>
      <c r="D6" s="278"/>
      <c r="E6" s="278"/>
      <c r="F6" s="278"/>
      <c r="G6" s="279"/>
      <c r="H6" s="47" t="s">
        <v>1</v>
      </c>
      <c r="I6" s="47" t="s">
        <v>2</v>
      </c>
      <c r="J6" s="47"/>
      <c r="K6" s="47"/>
      <c r="L6" s="48" t="s">
        <v>3</v>
      </c>
      <c r="M6" s="9"/>
      <c r="N6" s="10"/>
      <c r="O6" s="164" t="s">
        <v>4</v>
      </c>
      <c r="P6" s="164"/>
      <c r="Q6" s="164"/>
      <c r="R6" s="8"/>
    </row>
    <row r="7" spans="1:22" s="11" customFormat="1" ht="27.75" customHeight="1" x14ac:dyDescent="0.15">
      <c r="A7" s="8"/>
      <c r="B7" s="49" t="s">
        <v>5</v>
      </c>
      <c r="C7" s="270" t="s">
        <v>65</v>
      </c>
      <c r="D7" s="271"/>
      <c r="E7" s="271"/>
      <c r="F7" s="271"/>
      <c r="G7" s="272"/>
      <c r="H7" s="149">
        <v>3</v>
      </c>
      <c r="I7" s="149"/>
      <c r="J7" s="149">
        <v>3</v>
      </c>
      <c r="K7" s="149"/>
      <c r="L7" s="149">
        <f t="shared" ref="L7:L12" si="0">H7+I7+J7+K7</f>
        <v>6</v>
      </c>
      <c r="M7" s="12"/>
      <c r="N7" s="8"/>
      <c r="O7" s="69" t="s">
        <v>6</v>
      </c>
      <c r="P7" s="208" t="s">
        <v>65</v>
      </c>
      <c r="Q7" s="209"/>
      <c r="R7" s="8"/>
    </row>
    <row r="8" spans="1:22" s="11" customFormat="1" ht="27.75" customHeight="1" x14ac:dyDescent="0.15">
      <c r="A8" s="8"/>
      <c r="B8" s="49" t="s">
        <v>7</v>
      </c>
      <c r="C8" s="270" t="s">
        <v>50</v>
      </c>
      <c r="D8" s="271"/>
      <c r="E8" s="271"/>
      <c r="F8" s="271"/>
      <c r="G8" s="272"/>
      <c r="H8" s="149">
        <v>0</v>
      </c>
      <c r="I8" s="149">
        <v>1</v>
      </c>
      <c r="J8" s="149"/>
      <c r="K8" s="149"/>
      <c r="L8" s="149">
        <f t="shared" si="0"/>
        <v>1</v>
      </c>
      <c r="M8" s="12"/>
      <c r="N8" s="8"/>
      <c r="O8" s="69" t="s">
        <v>8</v>
      </c>
      <c r="P8" s="208" t="s">
        <v>54</v>
      </c>
      <c r="Q8" s="209"/>
      <c r="V8" s="11" t="s">
        <v>9</v>
      </c>
    </row>
    <row r="9" spans="1:22" s="11" customFormat="1" ht="27.75" customHeight="1" x14ac:dyDescent="0.15">
      <c r="A9" s="8"/>
      <c r="B9" s="49" t="s">
        <v>10</v>
      </c>
      <c r="C9" s="281" t="s">
        <v>54</v>
      </c>
      <c r="D9" s="282"/>
      <c r="E9" s="282"/>
      <c r="F9" s="282"/>
      <c r="G9" s="283"/>
      <c r="H9" s="149"/>
      <c r="I9" s="149">
        <v>2</v>
      </c>
      <c r="J9" s="149">
        <v>0</v>
      </c>
      <c r="K9" s="149"/>
      <c r="L9" s="149">
        <f t="shared" si="0"/>
        <v>2</v>
      </c>
      <c r="M9" s="12"/>
      <c r="N9" s="8"/>
      <c r="O9" s="69" t="s">
        <v>11</v>
      </c>
      <c r="P9" s="208" t="s">
        <v>50</v>
      </c>
      <c r="Q9" s="209"/>
    </row>
    <row r="10" spans="1:22" s="11" customFormat="1" ht="27.75" customHeight="1" x14ac:dyDescent="0.2">
      <c r="A10" s="8"/>
      <c r="B10" s="50" t="s">
        <v>12</v>
      </c>
      <c r="C10" s="284" t="s">
        <v>63</v>
      </c>
      <c r="D10" s="285"/>
      <c r="E10" s="285"/>
      <c r="F10" s="285"/>
      <c r="G10" s="286"/>
      <c r="H10" s="146">
        <v>3</v>
      </c>
      <c r="I10" s="146"/>
      <c r="J10" s="146">
        <v>3</v>
      </c>
      <c r="K10" s="146"/>
      <c r="L10" s="146">
        <f t="shared" si="0"/>
        <v>6</v>
      </c>
      <c r="M10" s="8"/>
      <c r="N10" s="8"/>
      <c r="O10" s="8"/>
      <c r="P10" s="8"/>
      <c r="Q10" s="8"/>
      <c r="R10" s="2"/>
      <c r="S10" s="2"/>
      <c r="T10" s="2"/>
      <c r="U10"/>
    </row>
    <row r="11" spans="1:22" s="11" customFormat="1" ht="27.75" customHeight="1" x14ac:dyDescent="0.2">
      <c r="A11" s="8"/>
      <c r="B11" s="50" t="s">
        <v>13</v>
      </c>
      <c r="C11" s="284" t="s">
        <v>56</v>
      </c>
      <c r="D11" s="285"/>
      <c r="E11" s="285"/>
      <c r="F11" s="285"/>
      <c r="G11" s="286"/>
      <c r="H11" s="146">
        <v>0</v>
      </c>
      <c r="I11" s="146">
        <v>3</v>
      </c>
      <c r="J11" s="146"/>
      <c r="K11" s="146"/>
      <c r="L11" s="146">
        <f t="shared" si="0"/>
        <v>3</v>
      </c>
      <c r="M11" s="8"/>
      <c r="N11" s="8"/>
      <c r="O11" s="8"/>
      <c r="P11" s="8"/>
      <c r="Q11" s="8"/>
      <c r="R11"/>
      <c r="S11"/>
      <c r="T11"/>
      <c r="U11"/>
    </row>
    <row r="12" spans="1:22" s="11" customFormat="1" ht="27.75" customHeight="1" x14ac:dyDescent="0.2">
      <c r="A12" s="8"/>
      <c r="B12" s="50" t="s">
        <v>14</v>
      </c>
      <c r="C12" s="287" t="s">
        <v>64</v>
      </c>
      <c r="D12" s="288"/>
      <c r="E12" s="288"/>
      <c r="F12" s="288"/>
      <c r="G12" s="289"/>
      <c r="H12" s="146"/>
      <c r="I12" s="146">
        <v>0</v>
      </c>
      <c r="J12" s="146">
        <v>0</v>
      </c>
      <c r="K12" s="146"/>
      <c r="L12" s="146">
        <f t="shared" si="0"/>
        <v>0</v>
      </c>
      <c r="M12" s="8"/>
      <c r="N12" s="8"/>
      <c r="O12" s="164" t="s">
        <v>34</v>
      </c>
      <c r="P12" s="164"/>
      <c r="Q12" s="164"/>
      <c r="R12"/>
      <c r="S12"/>
      <c r="T12" s="15"/>
      <c r="U12"/>
    </row>
    <row r="13" spans="1:22" s="11" customFormat="1" ht="27.75" customHeight="1" x14ac:dyDescent="0.2">
      <c r="A13" s="8"/>
      <c r="B13" s="8"/>
      <c r="C13" s="8"/>
      <c r="D13" s="8"/>
      <c r="E13" s="192"/>
      <c r="F13" s="192"/>
      <c r="G13" s="192"/>
      <c r="H13" s="8"/>
      <c r="O13" s="42" t="s">
        <v>6</v>
      </c>
      <c r="P13" s="238" t="s">
        <v>63</v>
      </c>
      <c r="Q13" s="239"/>
      <c r="R13"/>
      <c r="S13"/>
      <c r="T13"/>
      <c r="U13"/>
    </row>
    <row r="14" spans="1:22" s="11" customFormat="1" ht="27.75" customHeight="1" x14ac:dyDescent="0.2">
      <c r="A14" s="29">
        <v>45118</v>
      </c>
      <c r="B14" s="70" t="s">
        <v>15</v>
      </c>
      <c r="C14" s="56" t="s">
        <v>16</v>
      </c>
      <c r="D14" s="182" t="s">
        <v>17</v>
      </c>
      <c r="E14" s="183"/>
      <c r="F14" s="70"/>
      <c r="G14" s="96">
        <v>45121</v>
      </c>
      <c r="H14" s="219" t="s">
        <v>95</v>
      </c>
      <c r="I14" s="220"/>
      <c r="J14" s="182" t="s">
        <v>17</v>
      </c>
      <c r="K14" s="183"/>
      <c r="L14" s="70"/>
      <c r="O14" s="42" t="s">
        <v>8</v>
      </c>
      <c r="P14" s="238" t="s">
        <v>56</v>
      </c>
      <c r="Q14" s="239"/>
      <c r="R14"/>
      <c r="S14"/>
      <c r="T14"/>
      <c r="U14"/>
    </row>
    <row r="15" spans="1:22" s="11" customFormat="1" ht="27.75" customHeight="1" x14ac:dyDescent="0.2">
      <c r="A15" s="24" t="s">
        <v>48</v>
      </c>
      <c r="B15" s="84">
        <v>1</v>
      </c>
      <c r="C15" s="51" t="str">
        <f>C7</f>
        <v>AUTRICHE</v>
      </c>
      <c r="D15" s="78">
        <v>3</v>
      </c>
      <c r="E15" s="78">
        <v>1</v>
      </c>
      <c r="F15" s="51" t="str">
        <f>C8</f>
        <v>PORTUGAL</v>
      </c>
      <c r="G15" s="156" t="s">
        <v>48</v>
      </c>
      <c r="H15" s="70">
        <v>7</v>
      </c>
      <c r="I15" s="52" t="s">
        <v>50</v>
      </c>
      <c r="J15" s="78"/>
      <c r="K15" s="78"/>
      <c r="L15" s="52" t="s">
        <v>64</v>
      </c>
      <c r="O15" s="42" t="s">
        <v>11</v>
      </c>
      <c r="P15" s="238" t="s">
        <v>64</v>
      </c>
      <c r="Q15" s="239"/>
      <c r="R15"/>
      <c r="S15"/>
      <c r="T15"/>
      <c r="U15"/>
    </row>
    <row r="16" spans="1:22" s="11" customFormat="1" ht="27.75" customHeight="1" x14ac:dyDescent="0.2">
      <c r="A16" s="24"/>
      <c r="B16" s="56"/>
      <c r="C16" s="51"/>
      <c r="D16" s="195" t="s">
        <v>102</v>
      </c>
      <c r="E16" s="196"/>
      <c r="F16" s="51"/>
      <c r="G16" s="104"/>
      <c r="H16" s="70"/>
      <c r="I16" s="56"/>
      <c r="J16" s="186"/>
      <c r="K16" s="187"/>
      <c r="L16" s="70"/>
      <c r="R16"/>
      <c r="S16"/>
      <c r="T16"/>
      <c r="U16"/>
    </row>
    <row r="17" spans="1:18" s="11" customFormat="1" ht="27.75" customHeight="1" x14ac:dyDescent="0.2">
      <c r="A17" s="24" t="s">
        <v>46</v>
      </c>
      <c r="B17" s="84">
        <v>2</v>
      </c>
      <c r="C17" s="51" t="str">
        <f>C10</f>
        <v>FLANDRES</v>
      </c>
      <c r="D17" s="78">
        <v>3</v>
      </c>
      <c r="E17" s="78">
        <v>1</v>
      </c>
      <c r="F17" s="51" t="str">
        <f>C11</f>
        <v>FRANCE</v>
      </c>
      <c r="G17" s="104"/>
      <c r="H17" s="43"/>
      <c r="I17" s="108"/>
      <c r="J17" s="83"/>
      <c r="K17" s="83"/>
      <c r="L17" s="43"/>
      <c r="O17" s="7"/>
      <c r="P17"/>
      <c r="Q17"/>
      <c r="R17"/>
    </row>
    <row r="18" spans="1:18" s="11" customFormat="1" ht="27.75" customHeight="1" x14ac:dyDescent="0.2">
      <c r="A18" s="24"/>
      <c r="B18" s="56"/>
      <c r="C18" s="51"/>
      <c r="D18" s="273" t="s">
        <v>100</v>
      </c>
      <c r="E18" s="274"/>
      <c r="F18" s="51"/>
      <c r="G18" s="105">
        <v>45121</v>
      </c>
      <c r="H18" s="64"/>
      <c r="I18" s="64" t="s">
        <v>19</v>
      </c>
      <c r="J18" s="182" t="s">
        <v>17</v>
      </c>
      <c r="K18" s="183"/>
      <c r="L18" s="64"/>
      <c r="O18"/>
      <c r="P18"/>
      <c r="Q18"/>
      <c r="R18"/>
    </row>
    <row r="19" spans="1:18" s="11" customFormat="1" ht="27.75" customHeight="1" x14ac:dyDescent="0.2">
      <c r="A19" s="30"/>
      <c r="B19" s="88"/>
      <c r="C19" s="88"/>
      <c r="D19" s="83"/>
      <c r="E19" s="83"/>
      <c r="F19" s="108"/>
      <c r="G19" s="75" t="s">
        <v>46</v>
      </c>
      <c r="H19" s="84">
        <v>8</v>
      </c>
      <c r="I19" s="154" t="s">
        <v>54</v>
      </c>
      <c r="J19" s="52"/>
      <c r="K19" s="52"/>
      <c r="L19" s="52" t="s">
        <v>63</v>
      </c>
      <c r="O19"/>
      <c r="P19"/>
      <c r="Q19"/>
      <c r="R19"/>
    </row>
    <row r="20" spans="1:18" ht="27.75" customHeight="1" thickBot="1" x14ac:dyDescent="0.25">
      <c r="A20" s="30"/>
      <c r="B20" s="88"/>
      <c r="C20" s="88"/>
      <c r="D20" s="83"/>
      <c r="E20" s="83"/>
      <c r="F20" s="102"/>
      <c r="G20" s="75"/>
      <c r="H20" s="64"/>
      <c r="I20" s="89"/>
      <c r="J20" s="186"/>
      <c r="K20" s="187"/>
      <c r="L20" s="89"/>
    </row>
    <row r="21" spans="1:18" ht="27.75" customHeight="1" thickBot="1" x14ac:dyDescent="0.25">
      <c r="A21" s="31">
        <v>45119</v>
      </c>
      <c r="B21" s="70"/>
      <c r="C21" s="56" t="s">
        <v>18</v>
      </c>
      <c r="D21" s="182" t="s">
        <v>17</v>
      </c>
      <c r="E21" s="183"/>
      <c r="F21" s="109"/>
      <c r="G21" s="75"/>
      <c r="H21" s="84">
        <v>9</v>
      </c>
      <c r="I21" s="89"/>
      <c r="J21" s="182" t="s">
        <v>17</v>
      </c>
      <c r="K21" s="183"/>
      <c r="L21" s="89"/>
      <c r="O21" s="236" t="s">
        <v>86</v>
      </c>
      <c r="P21" s="237"/>
      <c r="Q21" s="237"/>
    </row>
    <row r="22" spans="1:18" ht="27.75" customHeight="1" x14ac:dyDescent="0.2">
      <c r="A22" s="25" t="s">
        <v>46</v>
      </c>
      <c r="B22" s="84">
        <v>3</v>
      </c>
      <c r="C22" s="51" t="str">
        <f>C8</f>
        <v>PORTUGAL</v>
      </c>
      <c r="D22" s="78">
        <v>2</v>
      </c>
      <c r="E22" s="78">
        <v>3</v>
      </c>
      <c r="F22" s="81" t="str">
        <f>C9</f>
        <v>REP TCHEQUE</v>
      </c>
      <c r="G22" s="75" t="s">
        <v>59</v>
      </c>
      <c r="H22" s="64"/>
      <c r="I22" s="52" t="s">
        <v>65</v>
      </c>
      <c r="J22" s="52"/>
      <c r="K22" s="52"/>
      <c r="L22" s="52" t="s">
        <v>56</v>
      </c>
      <c r="O22" s="65" t="s">
        <v>6</v>
      </c>
      <c r="P22" s="240"/>
      <c r="Q22" s="241"/>
    </row>
    <row r="23" spans="1:18" ht="27.75" customHeight="1" x14ac:dyDescent="0.2">
      <c r="A23" s="25"/>
      <c r="B23" s="84"/>
      <c r="C23" s="51"/>
      <c r="D23" s="275" t="s">
        <v>108</v>
      </c>
      <c r="E23" s="276"/>
      <c r="F23" s="54"/>
      <c r="G23" s="106"/>
      <c r="H23" s="110"/>
      <c r="I23" s="111"/>
      <c r="J23" s="107"/>
      <c r="K23" s="107"/>
      <c r="L23" s="111"/>
      <c r="O23" s="66" t="s">
        <v>20</v>
      </c>
      <c r="P23" s="215"/>
      <c r="Q23" s="216"/>
    </row>
    <row r="24" spans="1:18" ht="27.75" customHeight="1" x14ac:dyDescent="0.2">
      <c r="A24" s="25" t="s">
        <v>47</v>
      </c>
      <c r="B24" s="84">
        <v>4</v>
      </c>
      <c r="C24" s="51" t="str">
        <f>C11</f>
        <v>FRANCE</v>
      </c>
      <c r="D24" s="78">
        <v>3</v>
      </c>
      <c r="E24" s="78">
        <v>0</v>
      </c>
      <c r="F24" s="81" t="str">
        <f>C12</f>
        <v>CHILI</v>
      </c>
      <c r="G24" s="106"/>
      <c r="H24" s="110"/>
      <c r="I24" s="111"/>
      <c r="J24" s="107"/>
      <c r="K24" s="107"/>
      <c r="L24" s="111"/>
      <c r="O24" s="67" t="s">
        <v>21</v>
      </c>
      <c r="P24" s="217"/>
      <c r="Q24" s="218"/>
    </row>
    <row r="25" spans="1:18" ht="27.75" customHeight="1" x14ac:dyDescent="0.2">
      <c r="A25" s="25"/>
      <c r="B25" s="56"/>
      <c r="C25" s="51"/>
      <c r="D25" s="184" t="s">
        <v>107</v>
      </c>
      <c r="E25" s="185"/>
      <c r="F25" s="54"/>
      <c r="G25" s="105">
        <v>45122</v>
      </c>
      <c r="H25" s="219" t="s">
        <v>26</v>
      </c>
      <c r="I25" s="220"/>
      <c r="J25" s="182" t="s">
        <v>17</v>
      </c>
      <c r="K25" s="183"/>
      <c r="L25" s="109"/>
      <c r="O25" s="62" t="s">
        <v>22</v>
      </c>
      <c r="P25" s="211"/>
      <c r="Q25" s="212"/>
    </row>
    <row r="26" spans="1:18" ht="27.75" customHeight="1" x14ac:dyDescent="0.2">
      <c r="A26" s="32"/>
      <c r="B26" s="88"/>
      <c r="C26" s="88"/>
      <c r="D26" s="83"/>
      <c r="E26" s="83"/>
      <c r="F26" s="102"/>
      <c r="G26" s="75" t="s">
        <v>47</v>
      </c>
      <c r="H26" s="112" t="s">
        <v>27</v>
      </c>
      <c r="I26" s="14"/>
      <c r="J26" s="78"/>
      <c r="K26" s="84"/>
      <c r="L26" s="64"/>
      <c r="N26" s="1"/>
      <c r="O26" s="62" t="s">
        <v>24</v>
      </c>
      <c r="P26" s="211"/>
      <c r="Q26" s="212"/>
    </row>
    <row r="27" spans="1:18" ht="27.75" customHeight="1" x14ac:dyDescent="0.2">
      <c r="A27" s="31">
        <v>45120</v>
      </c>
      <c r="B27" s="64"/>
      <c r="C27" s="84" t="s">
        <v>23</v>
      </c>
      <c r="D27" s="182" t="s">
        <v>17</v>
      </c>
      <c r="E27" s="183"/>
      <c r="F27" s="109"/>
      <c r="G27" s="75"/>
      <c r="H27" s="206"/>
      <c r="I27" s="207"/>
      <c r="J27" s="290" t="s">
        <v>17</v>
      </c>
      <c r="K27" s="290"/>
      <c r="L27" s="64"/>
      <c r="N27" s="1"/>
      <c r="O27" s="62" t="s">
        <v>25</v>
      </c>
      <c r="P27" s="211"/>
      <c r="Q27" s="212"/>
    </row>
    <row r="28" spans="1:18" ht="27.75" customHeight="1" x14ac:dyDescent="0.2">
      <c r="A28" s="25" t="s">
        <v>48</v>
      </c>
      <c r="B28" s="84">
        <v>5</v>
      </c>
      <c r="C28" s="51" t="str">
        <f>C7</f>
        <v>AUTRICHE</v>
      </c>
      <c r="D28" s="78">
        <v>3</v>
      </c>
      <c r="E28" s="78">
        <v>1</v>
      </c>
      <c r="F28" s="51" t="str">
        <f>C9</f>
        <v>REP TCHEQUE</v>
      </c>
      <c r="G28" s="156" t="s">
        <v>68</v>
      </c>
      <c r="H28" s="112" t="s">
        <v>28</v>
      </c>
      <c r="I28" s="14"/>
      <c r="J28" s="78"/>
      <c r="K28" s="84"/>
      <c r="L28" s="64"/>
    </row>
    <row r="29" spans="1:18" ht="27.75" customHeight="1" x14ac:dyDescent="0.2">
      <c r="A29" s="25"/>
      <c r="B29" s="84"/>
      <c r="C29" s="51"/>
      <c r="D29" s="195" t="s">
        <v>111</v>
      </c>
      <c r="E29" s="196"/>
      <c r="F29" s="51"/>
      <c r="G29" s="101"/>
      <c r="H29" s="198"/>
      <c r="I29" s="199"/>
      <c r="J29" s="290" t="s">
        <v>17</v>
      </c>
      <c r="K29" s="290"/>
      <c r="L29" s="64"/>
    </row>
    <row r="30" spans="1:18" ht="27.75" customHeight="1" x14ac:dyDescent="0.2">
      <c r="A30" s="25" t="s">
        <v>46</v>
      </c>
      <c r="B30" s="84">
        <v>6</v>
      </c>
      <c r="C30" s="51" t="str">
        <f>C10</f>
        <v>FLANDRES</v>
      </c>
      <c r="D30" s="78">
        <v>3</v>
      </c>
      <c r="E30" s="78">
        <v>0</v>
      </c>
      <c r="F30" s="51" t="str">
        <f>C12</f>
        <v>CHILI</v>
      </c>
      <c r="G30" s="75" t="s">
        <v>67</v>
      </c>
      <c r="H30" s="112" t="s">
        <v>79</v>
      </c>
      <c r="I30" s="52" t="s">
        <v>64</v>
      </c>
      <c r="J30" s="78"/>
      <c r="K30" s="78"/>
      <c r="L30" s="52" t="s">
        <v>50</v>
      </c>
    </row>
    <row r="31" spans="1:18" ht="27.75" customHeight="1" x14ac:dyDescent="0.2">
      <c r="A31" s="25"/>
      <c r="B31" s="84"/>
      <c r="C31" s="51"/>
      <c r="D31" s="184" t="s">
        <v>114</v>
      </c>
      <c r="E31" s="185"/>
      <c r="F31" s="51"/>
      <c r="G31" s="75"/>
      <c r="H31" s="56" t="s">
        <v>94</v>
      </c>
      <c r="I31" s="52"/>
      <c r="J31" s="280"/>
      <c r="K31" s="280"/>
      <c r="L31" s="52"/>
    </row>
    <row r="32" spans="1:18" ht="27.75" customHeight="1" x14ac:dyDescent="0.3">
      <c r="A32" s="7"/>
      <c r="D32" s="13"/>
      <c r="E32" s="13"/>
      <c r="F32" s="33"/>
      <c r="G32" s="41"/>
      <c r="I32" s="15"/>
      <c r="J32" s="13"/>
      <c r="K32" s="13"/>
      <c r="L32" s="37"/>
    </row>
    <row r="33" spans="1:12" ht="27.75" customHeight="1" x14ac:dyDescent="0.3">
      <c r="A33" s="38"/>
      <c r="C33" s="37"/>
      <c r="D33" s="192"/>
      <c r="E33" s="192"/>
      <c r="F33" s="33"/>
      <c r="G33" s="41"/>
      <c r="I33" s="10"/>
      <c r="J33" s="13"/>
      <c r="K33" s="13"/>
      <c r="L33" s="37"/>
    </row>
    <row r="34" spans="1:12" ht="27.75" customHeight="1" x14ac:dyDescent="0.3">
      <c r="A34" s="39"/>
      <c r="B34" s="15"/>
      <c r="C34" s="15"/>
      <c r="D34" s="13"/>
      <c r="E34" s="13"/>
      <c r="F34" s="37"/>
    </row>
    <row r="35" spans="1:12" ht="27.75" customHeight="1" x14ac:dyDescent="0.3">
      <c r="A35" s="39"/>
      <c r="B35" s="15"/>
      <c r="C35" s="10"/>
      <c r="D35" s="13"/>
      <c r="E35" s="13"/>
      <c r="F35" s="37"/>
    </row>
    <row r="36" spans="1:12" ht="27.75" customHeight="1" x14ac:dyDescent="0.3">
      <c r="A36" s="40"/>
      <c r="C36" s="15"/>
      <c r="D36" s="13"/>
      <c r="E36" s="13"/>
      <c r="F36" s="37"/>
    </row>
    <row r="37" spans="1:12" ht="27.75" customHeight="1" x14ac:dyDescent="0.3">
      <c r="A37" s="40"/>
      <c r="C37" s="10"/>
      <c r="D37" s="13"/>
      <c r="E37" s="13"/>
      <c r="F37" s="37"/>
    </row>
    <row r="38" spans="1:12" ht="27.75" customHeight="1" x14ac:dyDescent="0.3">
      <c r="A38" s="39"/>
      <c r="C38" s="15"/>
      <c r="D38" s="13"/>
      <c r="E38" s="13"/>
      <c r="F38" s="37"/>
    </row>
    <row r="39" spans="1:12" ht="27.75" customHeight="1" x14ac:dyDescent="0.3">
      <c r="A39" s="39"/>
      <c r="C39" s="10"/>
      <c r="D39" s="13"/>
      <c r="E39" s="13"/>
      <c r="F39" s="37"/>
    </row>
    <row r="41" spans="1:12" ht="27.75" customHeight="1" x14ac:dyDescent="0.2">
      <c r="B41" s="8"/>
      <c r="C41" s="2"/>
      <c r="D41" s="2"/>
    </row>
    <row r="42" spans="1:12" ht="27.75" customHeight="1" x14ac:dyDescent="0.2">
      <c r="B42" s="1"/>
    </row>
    <row r="43" spans="1:12" ht="27.75" customHeight="1" x14ac:dyDescent="0.2">
      <c r="B43" s="1"/>
      <c r="C43" s="15"/>
      <c r="D43" s="15"/>
    </row>
    <row r="44" spans="1:12" ht="27.75" customHeight="1" x14ac:dyDescent="0.2">
      <c r="B44" s="1"/>
    </row>
    <row r="45" spans="1:12" ht="27.75" customHeight="1" x14ac:dyDescent="0.2">
      <c r="B45" s="1"/>
    </row>
    <row r="46" spans="1:12" ht="27.75" customHeight="1" x14ac:dyDescent="0.2">
      <c r="B46" s="1"/>
    </row>
    <row r="47" spans="1:12" ht="27.75" customHeight="1" x14ac:dyDescent="0.2">
      <c r="B47" s="1"/>
    </row>
  </sheetData>
  <mergeCells count="51">
    <mergeCell ref="P27:Q27"/>
    <mergeCell ref="H25:I25"/>
    <mergeCell ref="H27:I27"/>
    <mergeCell ref="H29:I29"/>
    <mergeCell ref="H14:I14"/>
    <mergeCell ref="P22:Q22"/>
    <mergeCell ref="P23:Q23"/>
    <mergeCell ref="P24:Q24"/>
    <mergeCell ref="P25:Q25"/>
    <mergeCell ref="P26:Q26"/>
    <mergeCell ref="J29:K29"/>
    <mergeCell ref="J27:K27"/>
    <mergeCell ref="P13:Q13"/>
    <mergeCell ref="P14:Q14"/>
    <mergeCell ref="P15:Q15"/>
    <mergeCell ref="J21:K21"/>
    <mergeCell ref="O21:Q21"/>
    <mergeCell ref="J14:K14"/>
    <mergeCell ref="J16:K16"/>
    <mergeCell ref="J18:K18"/>
    <mergeCell ref="O6:Q6"/>
    <mergeCell ref="P7:Q7"/>
    <mergeCell ref="P8:Q8"/>
    <mergeCell ref="P9:Q9"/>
    <mergeCell ref="O12:Q12"/>
    <mergeCell ref="D2:F2"/>
    <mergeCell ref="G1:I1"/>
    <mergeCell ref="G2:I2"/>
    <mergeCell ref="G3:I3"/>
    <mergeCell ref="C7:G7"/>
    <mergeCell ref="J31:K31"/>
    <mergeCell ref="J20:K20"/>
    <mergeCell ref="J25:K25"/>
    <mergeCell ref="C9:G9"/>
    <mergeCell ref="C10:G10"/>
    <mergeCell ref="C11:G11"/>
    <mergeCell ref="C12:G12"/>
    <mergeCell ref="D33:E33"/>
    <mergeCell ref="D4:G4"/>
    <mergeCell ref="E13:G13"/>
    <mergeCell ref="D29:E29"/>
    <mergeCell ref="D31:E31"/>
    <mergeCell ref="D14:E14"/>
    <mergeCell ref="D21:E21"/>
    <mergeCell ref="D27:E27"/>
    <mergeCell ref="C8:G8"/>
    <mergeCell ref="D16:E16"/>
    <mergeCell ref="D18:E18"/>
    <mergeCell ref="D23:E23"/>
    <mergeCell ref="D25:E25"/>
    <mergeCell ref="C6:G6"/>
  </mergeCells>
  <phoneticPr fontId="39" type="noConversion"/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0C5F6-364F-7143-BA6E-4961CD4AC07A}">
  <dimension ref="A1"/>
  <sheetViews>
    <sheetView workbookViewId="0">
      <selection activeCell="P43" sqref="P43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67F00-8821-8943-9035-4F58F0F014A1}">
  <dimension ref="A1"/>
  <sheetViews>
    <sheetView workbookViewId="0">
      <selection activeCell="P13" sqref="P13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AE40-41DF-7247-B8D8-B1B5F68ADCD3}">
  <dimension ref="A1"/>
  <sheetViews>
    <sheetView topLeftCell="A12" workbookViewId="0">
      <selection activeCell="U28" sqref="U28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</vt:i4>
      </vt:variant>
    </vt:vector>
  </HeadingPairs>
  <TitlesOfParts>
    <vt:vector size="12" baseType="lpstr">
      <vt:lpstr> VOLLEY filles </vt:lpstr>
      <vt:lpstr>FUTSAL</vt:lpstr>
      <vt:lpstr>BASKET Garçons</vt:lpstr>
      <vt:lpstr>BASKET Filles</vt:lpstr>
      <vt:lpstr>HANDBALL Garçons</vt:lpstr>
      <vt:lpstr> VOLLEY Garçons</vt:lpstr>
      <vt:lpstr>TABLE TENNIS G</vt:lpstr>
      <vt:lpstr>TABLE TENNIS B</vt:lpstr>
      <vt:lpstr>DOUBLE TENNIS G</vt:lpstr>
      <vt:lpstr>DOUBLE MIXT TENNIS</vt:lpstr>
      <vt:lpstr>DOUBLE TENNIS B</vt:lpstr>
      <vt:lpstr>' VOLLEY filles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berthelot gilles</dc:creator>
  <cp:lastModifiedBy>Didier Paris</cp:lastModifiedBy>
  <dcterms:created xsi:type="dcterms:W3CDTF">2023-06-15T09:27:30Z</dcterms:created>
  <dcterms:modified xsi:type="dcterms:W3CDTF">2023-07-13T15:28:08Z</dcterms:modified>
</cp:coreProperties>
</file>